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suffolkgovuk-my.sharepoint.com/personal/lorraine_francis_eastsuffolk_gov_uk/Documents/"/>
    </mc:Choice>
  </mc:AlternateContent>
  <xr:revisionPtr revIDLastSave="9" documentId="8_{F133B382-DAB1-4ED7-ACAB-35D52A729AEF}" xr6:coauthVersionLast="47" xr6:coauthVersionMax="47" xr10:uidLastSave="{4DDE6508-1236-4512-9396-8298DEE4A218}"/>
  <bookViews>
    <workbookView xWindow="-108" yWindow="-108" windowWidth="23256" windowHeight="12576" xr2:uid="{D73452FF-BA18-4963-AC4F-F3067F0509FC}"/>
  </bookViews>
  <sheets>
    <sheet name="Summary" sheetId="2" r:id="rId1"/>
    <sheet name="All Receipts Apr-Sept 21" sheetId="1" r:id="rId2"/>
  </sheets>
  <definedNames>
    <definedName name="_xlnm._FilterDatabase" localSheetId="1" hidden="1">'All Receipts Apr-Sept 21'!$A$1:$GC$1</definedName>
    <definedName name="_xlnm.Print_Area" localSheetId="0">Summary!$A$1:$D$60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C178" i="1" l="1"/>
  <c r="GB178" i="1"/>
  <c r="GA178" i="1"/>
  <c r="FZ178" i="1"/>
  <c r="FY178" i="1"/>
  <c r="FX178" i="1"/>
  <c r="FW178" i="1"/>
  <c r="FV178" i="1"/>
  <c r="FU178" i="1"/>
  <c r="FT178" i="1"/>
  <c r="FS178" i="1"/>
  <c r="FR178" i="1"/>
  <c r="FQ178" i="1"/>
  <c r="FP178" i="1"/>
  <c r="FO178" i="1"/>
  <c r="FN178" i="1"/>
  <c r="FM178" i="1"/>
  <c r="FL178" i="1"/>
  <c r="FK178" i="1"/>
  <c r="FJ178" i="1"/>
  <c r="FI178" i="1"/>
  <c r="FH178" i="1"/>
  <c r="FG178" i="1"/>
  <c r="FF178" i="1"/>
  <c r="FE178" i="1"/>
  <c r="FD178" i="1"/>
  <c r="FC178" i="1"/>
  <c r="FB178" i="1"/>
  <c r="FA178" i="1"/>
  <c r="EZ178" i="1"/>
  <c r="EY178" i="1"/>
  <c r="EX178" i="1"/>
  <c r="EW178" i="1"/>
  <c r="EV178" i="1"/>
  <c r="EU178" i="1"/>
  <c r="ET178" i="1"/>
  <c r="ES178" i="1"/>
  <c r="ER178" i="1"/>
  <c r="EQ178" i="1"/>
  <c r="EP178" i="1"/>
  <c r="EO178" i="1"/>
  <c r="EN178" i="1"/>
  <c r="EM178" i="1"/>
  <c r="EL178" i="1"/>
  <c r="EK178" i="1"/>
  <c r="EJ178" i="1"/>
  <c r="EI178" i="1"/>
  <c r="EH178" i="1"/>
  <c r="EG178" i="1"/>
  <c r="EF178" i="1"/>
  <c r="EE178" i="1"/>
  <c r="ED178" i="1"/>
  <c r="EC178" i="1"/>
  <c r="EB178" i="1"/>
  <c r="EA178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C178" i="1"/>
  <c r="DB178" i="1"/>
  <c r="DA178" i="1"/>
  <c r="CZ178" i="1"/>
  <c r="CY178" i="1"/>
  <c r="CX178" i="1"/>
  <c r="CX182" i="1" s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B182" i="1" s="1"/>
  <c r="CA178" i="1"/>
  <c r="BZ178" i="1"/>
  <c r="BY178" i="1"/>
  <c r="BX178" i="1"/>
  <c r="BW178" i="1"/>
  <c r="BV178" i="1"/>
  <c r="BV182" i="1" s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F178" i="1"/>
  <c r="E178" i="1"/>
  <c r="C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78" i="1" s="1"/>
  <c r="G182" i="1" s="1"/>
  <c r="G5" i="1"/>
  <c r="G4" i="1"/>
  <c r="G3" i="1"/>
  <c r="G2" i="1"/>
</calcChain>
</file>

<file path=xl/sharedStrings.xml><?xml version="1.0" encoding="utf-8"?>
<sst xmlns="http://schemas.openxmlformats.org/spreadsheetml/2006/main" count="610" uniqueCount="421">
  <si>
    <t>Application No</t>
  </si>
  <si>
    <t>Site Address</t>
  </si>
  <si>
    <t>Total Receipt Amount</t>
  </si>
  <si>
    <t>Rec Date</t>
  </si>
  <si>
    <t>CIL Admin</t>
  </si>
  <si>
    <t>District CIL</t>
  </si>
  <si>
    <t>Neighbourhood Cil total</t>
  </si>
  <si>
    <t>Framlingham</t>
  </si>
  <si>
    <t>Great Bealings</t>
  </si>
  <si>
    <t>Kessingland</t>
  </si>
  <si>
    <t>Leiston Cum Sizewell</t>
  </si>
  <si>
    <t>Martlesham</t>
  </si>
  <si>
    <t>Melton</t>
  </si>
  <si>
    <t>Mutford</t>
  </si>
  <si>
    <t>Rendlesham</t>
  </si>
  <si>
    <t>Wenhaston</t>
  </si>
  <si>
    <t>Aldeburgh</t>
  </si>
  <si>
    <t>Alderton</t>
  </si>
  <si>
    <t>Aldringham Cum Thorpe</t>
  </si>
  <si>
    <t>Ashby, Herringfleet And Somerleyton</t>
  </si>
  <si>
    <t>Badingham</t>
  </si>
  <si>
    <t>Barnby</t>
  </si>
  <si>
    <t>Barsham</t>
  </si>
  <si>
    <t>Bawdsey</t>
  </si>
  <si>
    <t>Beccles</t>
  </si>
  <si>
    <t>Benhall</t>
  </si>
  <si>
    <t>Blaxhall</t>
  </si>
  <si>
    <t>Blundeston</t>
  </si>
  <si>
    <t>Blyford</t>
  </si>
  <si>
    <t>Blythburgh</t>
  </si>
  <si>
    <t>Bramfield</t>
  </si>
  <si>
    <t>Brampton With Stoven</t>
  </si>
  <si>
    <t>Brandeston</t>
  </si>
  <si>
    <t>Bredfield</t>
  </si>
  <si>
    <t>Brightwell</t>
  </si>
  <si>
    <t>Bromeswell</t>
  </si>
  <si>
    <t>Bruisyard</t>
  </si>
  <si>
    <t>Bucklesham</t>
  </si>
  <si>
    <t>Bungay</t>
  </si>
  <si>
    <t>Burgh</t>
  </si>
  <si>
    <t>Butley</t>
  </si>
  <si>
    <t>Campsea Ashe</t>
  </si>
  <si>
    <t>Capel St Andrew</t>
  </si>
  <si>
    <t>Carlton Colville</t>
  </si>
  <si>
    <t>Charsfield</t>
  </si>
  <si>
    <t>Chediston</t>
  </si>
  <si>
    <t>Chillesford</t>
  </si>
  <si>
    <t>Clopton</t>
  </si>
  <si>
    <t>Cookley</t>
  </si>
  <si>
    <t>Corton</t>
  </si>
  <si>
    <t>Cransford</t>
  </si>
  <si>
    <t>Cratfield</t>
  </si>
  <si>
    <t>Cretingham</t>
  </si>
  <si>
    <t>Dallinghoo</t>
  </si>
  <si>
    <t>Darsham</t>
  </si>
  <si>
    <t>Debach</t>
  </si>
  <si>
    <t>Dennington</t>
  </si>
  <si>
    <t>Dunwich</t>
  </si>
  <si>
    <t>Earl Soham</t>
  </si>
  <si>
    <t>Easton</t>
  </si>
  <si>
    <t>Ellough</t>
  </si>
  <si>
    <t>Eyke</t>
  </si>
  <si>
    <t>Falkenham</t>
  </si>
  <si>
    <t>Farnham</t>
  </si>
  <si>
    <t>Flixton (west)</t>
  </si>
  <si>
    <t>Foxhall</t>
  </si>
  <si>
    <t>Friston</t>
  </si>
  <si>
    <t>Frostenden</t>
  </si>
  <si>
    <t>Gisleham</t>
  </si>
  <si>
    <t>Great Glemham</t>
  </si>
  <si>
    <t>Grundisburgh</t>
  </si>
  <si>
    <t>Hacheston</t>
  </si>
  <si>
    <t>Halesworth</t>
  </si>
  <si>
    <t>Hasketon</t>
  </si>
  <si>
    <t>Hemley</t>
  </si>
  <si>
    <t>Henstead With Hulver Street</t>
  </si>
  <si>
    <t>Heveningham</t>
  </si>
  <si>
    <t>Hollesley</t>
  </si>
  <si>
    <t>Holton</t>
  </si>
  <si>
    <t>Homersfield</t>
  </si>
  <si>
    <t>Hoo</t>
  </si>
  <si>
    <t>Huntingfield</t>
  </si>
  <si>
    <t>Iken</t>
  </si>
  <si>
    <t>Ilketshall St Andrew</t>
  </si>
  <si>
    <t>Ilketshall St John</t>
  </si>
  <si>
    <t>Ilketshall St Lawrence</t>
  </si>
  <si>
    <t>Ilketshall St Margaret</t>
  </si>
  <si>
    <t>Kelsale Cum Carlton</t>
  </si>
  <si>
    <t>Kesgrave</t>
  </si>
  <si>
    <t>Kettleburgh</t>
  </si>
  <si>
    <t>Kirton</t>
  </si>
  <si>
    <t>Knodishall</t>
  </si>
  <si>
    <t>Letheringham</t>
  </si>
  <si>
    <t>Levington</t>
  </si>
  <si>
    <t>Little Bealings</t>
  </si>
  <si>
    <t>Little Glemham</t>
  </si>
  <si>
    <t>Lound</t>
  </si>
  <si>
    <t>Lowestoft</t>
  </si>
  <si>
    <t>Marlesford</t>
  </si>
  <si>
    <t>Mettingham</t>
  </si>
  <si>
    <t>Middleton</t>
  </si>
  <si>
    <t>Monewden</t>
  </si>
  <si>
    <t>Nacton</t>
  </si>
  <si>
    <t>Newbourne</t>
  </si>
  <si>
    <t>North Cove</t>
  </si>
  <si>
    <t>Orford</t>
  </si>
  <si>
    <t>Otley</t>
  </si>
  <si>
    <t>Oulton</t>
  </si>
  <si>
    <t>Oulton Broad</t>
  </si>
  <si>
    <t>Parham</t>
  </si>
  <si>
    <t>Peasenhall</t>
  </si>
  <si>
    <t>Pettistree</t>
  </si>
  <si>
    <t>Playford</t>
  </si>
  <si>
    <t>Purdis Farm</t>
  </si>
  <si>
    <t>Redisham</t>
  </si>
  <si>
    <t>Rendham</t>
  </si>
  <si>
    <t>Reydon</t>
  </si>
  <si>
    <t>Ringsfield</t>
  </si>
  <si>
    <t>Rumburgh</t>
  </si>
  <si>
    <t>Rushmere St Andrew</t>
  </si>
  <si>
    <t>Saxmundham</t>
  </si>
  <si>
    <t>Saxtead</t>
  </si>
  <si>
    <t>Shadingfield</t>
  </si>
  <si>
    <t>Shipmeadow</t>
  </si>
  <si>
    <t>Sibton</t>
  </si>
  <si>
    <t>Sternfield</t>
  </si>
  <si>
    <t>Sotherton</t>
  </si>
  <si>
    <t>Walpole</t>
  </si>
  <si>
    <t>Weston</t>
  </si>
  <si>
    <t>Rushmere</t>
  </si>
  <si>
    <t>Snape</t>
  </si>
  <si>
    <t>Sotterley</t>
  </si>
  <si>
    <t>South Cove</t>
  </si>
  <si>
    <t>South Elmham All Saints And St Nicholas</t>
  </si>
  <si>
    <t>South Elmham St Cross</t>
  </si>
  <si>
    <t>South Elmham St James</t>
  </si>
  <si>
    <t>South Elmham St Margaret</t>
  </si>
  <si>
    <t>South Elmham St Peter</t>
  </si>
  <si>
    <t>Southwold</t>
  </si>
  <si>
    <t>Spexhall</t>
  </si>
  <si>
    <t>Stratford St Andrew</t>
  </si>
  <si>
    <t>Stratton Hall</t>
  </si>
  <si>
    <t>Sudbourne</t>
  </si>
  <si>
    <t>Sutton</t>
  </si>
  <si>
    <t>Sweffling</t>
  </si>
  <si>
    <t>Swilland</t>
  </si>
  <si>
    <t>Theberton</t>
  </si>
  <si>
    <t>Thorington</t>
  </si>
  <si>
    <t>Trimley St Martin</t>
  </si>
  <si>
    <t>Trimley St Mary</t>
  </si>
  <si>
    <t>Tuddenham St Martin</t>
  </si>
  <si>
    <t>Tunstall</t>
  </si>
  <si>
    <t>Ubbeston</t>
  </si>
  <si>
    <t>Ufford</t>
  </si>
  <si>
    <t>Uggeshall</t>
  </si>
  <si>
    <t>Walberswick</t>
  </si>
  <si>
    <t>Waldringfield</t>
  </si>
  <si>
    <t>Wangford With Henham</t>
  </si>
  <si>
    <t>Wantisden</t>
  </si>
  <si>
    <t>Westerfield</t>
  </si>
  <si>
    <t>Westhall</t>
  </si>
  <si>
    <t>Westleton</t>
  </si>
  <si>
    <t>Wickham Market</t>
  </si>
  <si>
    <t>Willingham</t>
  </si>
  <si>
    <t>Wissett</t>
  </si>
  <si>
    <t>Witnesham</t>
  </si>
  <si>
    <t>Woodbridge</t>
  </si>
  <si>
    <t>Worlingham</t>
  </si>
  <si>
    <t>Wrentham</t>
  </si>
  <si>
    <t>Yoxford</t>
  </si>
  <si>
    <t>Sutton Heath</t>
  </si>
  <si>
    <t>Culpho</t>
  </si>
  <si>
    <t>Flixton</t>
  </si>
  <si>
    <t>Linstead Magna</t>
  </si>
  <si>
    <t>Linstead Parva</t>
  </si>
  <si>
    <t>Gedgrave</t>
  </si>
  <si>
    <t>Shottisham</t>
  </si>
  <si>
    <t>South Elmham St Michael</t>
  </si>
  <si>
    <t>Benacre</t>
  </si>
  <si>
    <t>Boulge</t>
  </si>
  <si>
    <t>Boyton</t>
  </si>
  <si>
    <t>Covehithe</t>
  </si>
  <si>
    <t>Felixstowe</t>
  </si>
  <si>
    <t>Ramsholt</t>
  </si>
  <si>
    <t>DC/16/5278/FUL</t>
  </si>
  <si>
    <t>Barn Adjacent The Firs , Church Road, Marlesford, IP13 0AT</t>
  </si>
  <si>
    <t>DC/19/3293/VOC</t>
  </si>
  <si>
    <t>23 Ravensmere, Beccles, Suffolk, NR34 9DX</t>
  </si>
  <si>
    <t>DC/18/0058/FUL</t>
  </si>
  <si>
    <t>16A Market Hill , Woodbridge, IP12 4LU</t>
  </si>
  <si>
    <t>DC/20/3889/VOC</t>
  </si>
  <si>
    <t>Land Adjoining 8, The Street, Darsham, Suffolk</t>
  </si>
  <si>
    <t>DC/19/3966/FUL</t>
  </si>
  <si>
    <t>Field End , Rattla Corner, Theberton, Suffolk, IP16 4SD</t>
  </si>
  <si>
    <t>DC/18/3623/FUL</t>
  </si>
  <si>
    <t>Eureka , Cliff Road, Waldringfield, IP12 4QL</t>
  </si>
  <si>
    <t>DC/18/2969/FUL</t>
  </si>
  <si>
    <t>Development Site, Fullers Field, Westerfield, Ipswich, Suffolk, IP6 9AX</t>
  </si>
  <si>
    <t>DC/19/1838/FUL</t>
  </si>
  <si>
    <t>Land North Of, Woods Lane, Melton, Suffolk</t>
  </si>
  <si>
    <t>DC/20/1945/FUL</t>
  </si>
  <si>
    <t>11 Homefield Avenue, Beccles, NR34 9UB</t>
  </si>
  <si>
    <t>DC/20/5011/VOC</t>
  </si>
  <si>
    <t>Purdis Rise, Purdis Farm Lane, Purdis Farm, Suffolk</t>
  </si>
  <si>
    <t>DC/20/1593/VOC</t>
  </si>
  <si>
    <t>Poplar Cottage, Debach Road, Boulge, Suffolk, IP13 6BT</t>
  </si>
  <si>
    <t>DC/18/3087/ARM</t>
  </si>
  <si>
    <t>52 Levington Lane , Bucklesham, Suffolk, IP10 0DZ</t>
  </si>
  <si>
    <t>DC/17/2740/FUL</t>
  </si>
  <si>
    <t>Pursanem, Back Road, Middleton, Suffolk, IP17 3NY</t>
  </si>
  <si>
    <t>DC/16/3673/FUL</t>
  </si>
  <si>
    <t>Wingfield House, Market Place, Saxmundham, Suffolk, IP17 1AG</t>
  </si>
  <si>
    <t>DC/18/0788/FUL</t>
  </si>
  <si>
    <t>Cherry Lodge , Little Street, Yoxford, IP17 3HP</t>
  </si>
  <si>
    <t>DC/18/0725/FUL</t>
  </si>
  <si>
    <t>Newton Hall, Newton Hall Lane, Swilland, Suffolk, IP6 9LT</t>
  </si>
  <si>
    <t>DC/17/3398/FUL</t>
  </si>
  <si>
    <t>23 New Market, Beccles, Suffolk, NR34 9HD</t>
  </si>
  <si>
    <t>DC/21/0893/FUL</t>
  </si>
  <si>
    <t>Sycamore Cottage , Church Common, Snape, IP17 1QL</t>
  </si>
  <si>
    <t>DC/16/1602/FUL</t>
  </si>
  <si>
    <t>Part OS 8465 , Woodbridge Walk, Hollesley, Suffolk</t>
  </si>
  <si>
    <t>DC/16/2457/FUL</t>
  </si>
  <si>
    <t>Riseholme, Gromford Lane, Snape, Suffolk, IP17 1RG</t>
  </si>
  <si>
    <t>DC/18/0737/FUL</t>
  </si>
  <si>
    <t>Plot, Corner Of Ethel Road And Stanford Street, Lowestoft, Suffolk</t>
  </si>
  <si>
    <t>DC/19/3976/FUL</t>
  </si>
  <si>
    <t>Pitt Cottage, Bakers Lane, Westleton, Suffolk, IP17 3AZ</t>
  </si>
  <si>
    <t>DC/18/1281/ARM (1 - 1)</t>
  </si>
  <si>
    <t>Land North And East Of, Hill Farm Road, Halesworth, Suffolk</t>
  </si>
  <si>
    <t>DC/18/1892/FUL</t>
  </si>
  <si>
    <t>Springfield , Fairview Road, Holton, Suffolk, IP19 8QF</t>
  </si>
  <si>
    <t>DC/16/0368/FUL</t>
  </si>
  <si>
    <t>Land East Of Abbey Farm , The Street, South Elmham St James, Suffolk, IP19 0HT</t>
  </si>
  <si>
    <t>DC/15/0223/FUL</t>
  </si>
  <si>
    <t>The Hutch, 47 Ferry Road, Southwold, Suffolk, IP18 6HQ</t>
  </si>
  <si>
    <t>DC/18/3697/FUL (1 - Phase 1 -(1,3,4,5))</t>
  </si>
  <si>
    <t>Former Leiston School, Waterloo Avenue, Leiston, Suffolk, IP16 4HF</t>
  </si>
  <si>
    <t>DC/19/1802/FUL</t>
  </si>
  <si>
    <t>Turnpike House , Turnpike Lane, Melton, Suffolk, IP12 1NR</t>
  </si>
  <si>
    <t>DC/20/4630/FUL</t>
  </si>
  <si>
    <t>Site Adjoining 88 , Bury Hill, Melton, Woodbridge, Suffolk, IP12 1JD</t>
  </si>
  <si>
    <t>DC/20/1257/FUL</t>
  </si>
  <si>
    <t>Haworth, Marsh Lane, North Cove, Beccles, Suffolk, NR34 7PP</t>
  </si>
  <si>
    <t>DC/20/2321/FUL</t>
  </si>
  <si>
    <t>Commonside, Palmers Lane, Walberswick, Suffolk, IP18 6TD</t>
  </si>
  <si>
    <t>DC/18/1366/FUL</t>
  </si>
  <si>
    <t>4 North Road, Southwold, Suffolk, IP18 6BG</t>
  </si>
  <si>
    <t>DC/19/3841/FUL</t>
  </si>
  <si>
    <t>11 Market Place, Bungay, Suffolk, NR35 1AT</t>
  </si>
  <si>
    <t>DC/20/1986/VOC</t>
  </si>
  <si>
    <t>Part Rear Gardens And Part Of Allotment Site Rear Of 62 To 80, High Road West, Felixstowe, Suffolk</t>
  </si>
  <si>
    <t>DC/21/0513/FUL</t>
  </si>
  <si>
    <t>27 Quilter Road, Felixstowe, IP11 7JJ</t>
  </si>
  <si>
    <t>DC/20/5049/FUL</t>
  </si>
  <si>
    <t>49 The Street, Lound, Lowestoft, Suffolk, NR32 5LP</t>
  </si>
  <si>
    <t>DC/20/0220/FUL</t>
  </si>
  <si>
    <t>5 South Hill, Felixstowe, Suffolk, IP11 2AA</t>
  </si>
  <si>
    <t>DC/19/3198/FUL</t>
  </si>
  <si>
    <t>Land To Rear Of 30, London Road, Halesworth, Suffolk</t>
  </si>
  <si>
    <t>DC/17/5355/FUL</t>
  </si>
  <si>
    <t>The Saltings, 7 Ferry Road, Southwold, Suffolk, IP18 6HQ</t>
  </si>
  <si>
    <t>DC/17/0964/FUL</t>
  </si>
  <si>
    <t>37 Mill Road, Mutford, Beccles, Suffolk, NR34 7UR</t>
  </si>
  <si>
    <t>DC/20/3394/FUL</t>
  </si>
  <si>
    <t>Elmhurst, Market Place, Kessingland, Lowestoft, Suffolk, NR33 7TA</t>
  </si>
  <si>
    <t>DC/19/0142/FUL</t>
  </si>
  <si>
    <t>43-49 Blyburgate, Beccles, Suffolk, NR34 9TQ</t>
  </si>
  <si>
    <t>DC/20/0309/FUL</t>
  </si>
  <si>
    <t>Agricultural Building Valley Farm, Kings Lane, Henham, Suffolk</t>
  </si>
  <si>
    <t>DC/20/0858/FUL</t>
  </si>
  <si>
    <t>Little Chapter, Church Field, Walberswick, Suffolk, IP18 6TG</t>
  </si>
  <si>
    <t>DC/19/3135/VOC</t>
  </si>
  <si>
    <t>Plot Adjacent To High Elms And Crags, School Road, Waldringfield, Suffolk</t>
  </si>
  <si>
    <t>DC/17/3357/FUL</t>
  </si>
  <si>
    <t>8 The Street , Carlton Colville, Suffolk, NR33 8JW</t>
  </si>
  <si>
    <t>DC/19/4637/FUL</t>
  </si>
  <si>
    <t>26 Bridge Street, Bungay, Suffolk, NR35 1HD</t>
  </si>
  <si>
    <t>DC/20/1002/ARM (1 - 1A)</t>
  </si>
  <si>
    <t>Land At Candlet Road, Felixstowe</t>
  </si>
  <si>
    <t>DC/19/3259/ARM</t>
  </si>
  <si>
    <t>11 Cotmer Road, Lowestoft, Suffolk, NR33 9PN</t>
  </si>
  <si>
    <t>DC/19/0969/FUL</t>
  </si>
  <si>
    <t>The Saleroom, Theatre Street, Woodbridge, Suffolk, IP12 4NE</t>
  </si>
  <si>
    <t>DC/19/2618/FUL</t>
  </si>
  <si>
    <t>Part Side Garden, 10 Oakwood Road, Lowestoft, Suffolk, NR33 9ED</t>
  </si>
  <si>
    <t>DC/19/3798/ARM</t>
  </si>
  <si>
    <t>DC/19/1563/ARM</t>
  </si>
  <si>
    <t>1 Mount Pleasant , Lowestoft, Suffolk, NR32 4JB</t>
  </si>
  <si>
    <t>DC/18/0733/VOC</t>
  </si>
  <si>
    <t>Friarscroft , Marcus Road, Felixstowe, IP11 7NF</t>
  </si>
  <si>
    <t>DC/19/0150/FUL</t>
  </si>
  <si>
    <t>Springfield Lodge , School Lane, Martlesham, IP12 4RR</t>
  </si>
  <si>
    <t>DC/18/2778/ARM</t>
  </si>
  <si>
    <t>Part Rear Garden Of Christmas Cottage, The Street, Middleton, Suffolk</t>
  </si>
  <si>
    <t>DC/19/0828/FUL</t>
  </si>
  <si>
    <t>160 Yarmouth Road , Lowestoft, Suffolk, NR32 4AB</t>
  </si>
  <si>
    <t>DC/20/1170/VOC</t>
  </si>
  <si>
    <t>Yoxford Farm Granary , Yoxford Road, Yoxford, IP17 3JN</t>
  </si>
  <si>
    <t>DC/19/3187/FUL</t>
  </si>
  <si>
    <t>Land To The Rear Of 51 To 55 , Earsham Street, Bungay, NR35 1AF</t>
  </si>
  <si>
    <t>DC/20/2142/ARM</t>
  </si>
  <si>
    <t>Land Alongside Woodbridge Road , Bredfield, Suffolk</t>
  </si>
  <si>
    <t>DC/20/3959/VOC</t>
  </si>
  <si>
    <t>23 Fore Street, Framlingham, IP13 9DY</t>
  </si>
  <si>
    <t>DC/18/3552/FUL</t>
  </si>
  <si>
    <t>4 Parkwood , Badingham Road, Framlingham, Suffolk, IP13 9JX</t>
  </si>
  <si>
    <t>DC/16/4913/FUL</t>
  </si>
  <si>
    <t>Oyster Inn, Church Road, Butley, Suffolk, IP12 3NZ</t>
  </si>
  <si>
    <t>DC/20/3071/VOC</t>
  </si>
  <si>
    <t>Fynn Valley Golf Club , Rose Hill, Witnesham, IP6 9JA</t>
  </si>
  <si>
    <t>DC/19/0289/VOC</t>
  </si>
  <si>
    <t>Halleluia, Red House Lane, Wissett, Halesworth, Suffolk, IP19 0RB</t>
  </si>
  <si>
    <t>DC/19/4128/FUL</t>
  </si>
  <si>
    <t>Glen House, Blackheath Road, Wenhaston With Mells Hamlet, Suffolk, IP19 9HD</t>
  </si>
  <si>
    <t>DC/19/4514/FUL</t>
  </si>
  <si>
    <t>The Surgery , Chapel Road, Otley, Ipswich, Suffolk, IP6 9NT</t>
  </si>
  <si>
    <t>DC/19/4877/VOC</t>
  </si>
  <si>
    <t>Land At Candlet Grove, Candlet Grove, Felixstowe, Suffolk</t>
  </si>
  <si>
    <t>DC/16/0873/FUL</t>
  </si>
  <si>
    <t>6 Levington Lane , Bucklesham, Suffolk, IP10 0DZ</t>
  </si>
  <si>
    <t>DC/21/1097/VOC</t>
  </si>
  <si>
    <t>55 Thoroughfare, Woodbridge, Suffolk, IP12 1AH</t>
  </si>
  <si>
    <t>DC/20/1150/FUL</t>
  </si>
  <si>
    <t>Land South Of, Pretty Road, Theberton, Suffolk</t>
  </si>
  <si>
    <t>DC/18/3697/FUL (2 - Plots 2,6,7,8)</t>
  </si>
  <si>
    <t>DC/18/3697/FUL (3 - Plots 9,10,11)</t>
  </si>
  <si>
    <t>DC/20/0093/FUL</t>
  </si>
  <si>
    <t>The Millennium Tower , Dunnetts Hill Plantation , Bealings Road, Old Martlesham, Suffolk, IP13 6LY</t>
  </si>
  <si>
    <t>DC/20/1872/FUL</t>
  </si>
  <si>
    <t>Church Farm, The Hill, Shipmeadow, Beccles, Suffolk, NR34 8HJ</t>
  </si>
  <si>
    <t>DC/20/2890/ARM</t>
  </si>
  <si>
    <t>Land South Of , High Road, Trimley St Martin, Suffolk</t>
  </si>
  <si>
    <t>DC/16/2429/FUL</t>
  </si>
  <si>
    <t>Land To The North Of, Purdis Farm Lane, Purdis Farm, Ipswich, Suffolk, IP3 8UE</t>
  </si>
  <si>
    <t>DC/19/4266/VOC</t>
  </si>
  <si>
    <t>Craig Lea , North End Avenue, Thorpeness, Aldringham Cum Thorpe, Suffolk, IP16 4PD</t>
  </si>
  <si>
    <t>DC/20/4519/FUL</t>
  </si>
  <si>
    <t>Land To The South Of 47 , Oxford Drive, Woodbridge, Suffolk, IP12 4EH</t>
  </si>
  <si>
    <t>DC/17/1497/FUL</t>
  </si>
  <si>
    <t>46 High Street, Saxmundham, Suffolk, IP17 1AB</t>
  </si>
  <si>
    <t>DC/19/0866/FUL</t>
  </si>
  <si>
    <t>The Woodyard, Vyces Road, Framlingham, Suffolk, IP13 9RJ</t>
  </si>
  <si>
    <t>DC/18/1993/FUL</t>
  </si>
  <si>
    <t>Plots 1, 2, 9, 10 And 11 , Land West Of, Ferry Road Residential Centre, Ferry Road, Felixstowe, Suffolk</t>
  </si>
  <si>
    <t>DC/18/4312/FUL (1 - 217 Dwellings)</t>
  </si>
  <si>
    <t>Part Land West Side Of, London Road, Beccles, Suffolk</t>
  </si>
  <si>
    <t>DC/18/3827/FUL (2 - PLOT 3)</t>
  </si>
  <si>
    <t>DC/19/3728/ARM</t>
  </si>
  <si>
    <t>Land South Of Solomans Rest , The Street, Hacheston, Suffolk</t>
  </si>
  <si>
    <t>DC/18/1394/FUL</t>
  </si>
  <si>
    <t>Beaubelle, Part Side Garden , Westleton Road, Yoxford, IP17 3LD</t>
  </si>
  <si>
    <t>DC/18/2325/FUL</t>
  </si>
  <si>
    <t>Part Land South West Aldringham House, Aldeburgh Road, Aldringham Cum Thorpe, Suffolk</t>
  </si>
  <si>
    <t>DC/19/2406/VOC</t>
  </si>
  <si>
    <t>Land Off , Monckton Avenue, Lowestoft, Suffolk, NR32 3EQ</t>
  </si>
  <si>
    <t>DC/20/4890/FUL</t>
  </si>
  <si>
    <t>10-14 Crompton Road , Lowestoft, Suffolk, NR33 9NG</t>
  </si>
  <si>
    <t>DC/21/1050/FUL</t>
  </si>
  <si>
    <t>The Queens Head PH , High Street, Kessingland, Lowestoft, Suffolk, NR33 7QQ</t>
  </si>
  <si>
    <t>DC/20/2536/COU</t>
  </si>
  <si>
    <t>Queens Head , High Street, Kessingland, Lowestoft, Suffolk, NR33 7QQ</t>
  </si>
  <si>
    <t>DC/18/5075/FUL</t>
  </si>
  <si>
    <t>Land Adjacent, 16 Fawcett Road, Aldeburgh, Suffolk</t>
  </si>
  <si>
    <t>DC/17/1752/FUL</t>
  </si>
  <si>
    <t>Methersgate Barn , Methersgate Hall Drive, Sutton, Suffolk</t>
  </si>
  <si>
    <t>DC/19/5008/FUL</t>
  </si>
  <si>
    <t>Land Adjoining Hilltop, Carlton Road, Kelsale Cum Carlton, Suffolk</t>
  </si>
  <si>
    <t>DC/21/2672/FUL</t>
  </si>
  <si>
    <t>1 Gipsy Lodge, Abbey Lane, Leiston, Suffolk, IP16 4TE</t>
  </si>
  <si>
    <t>DC/20/4993/FUL</t>
  </si>
  <si>
    <t>45 Dobbs Lane, Kesgrave, Suffolk, IP5 2QA</t>
  </si>
  <si>
    <t>DC/19/0003/VOC</t>
  </si>
  <si>
    <t>Johnnygate, Beach Farm Road, Thorpeness, Aldringham Cum Thorpe, Suffolk, IP16 4PB</t>
  </si>
  <si>
    <t>DC/21/1046/FUL</t>
  </si>
  <si>
    <t>Land To The Rear Of 51 To 55, Earsham Street, Bungay, Suffolk, NR35 1AF</t>
  </si>
  <si>
    <t>DC/18/4962/FUL</t>
  </si>
  <si>
    <t>Clare House, Broadview Road, Lowestoft, Suffolk, NR32 3PL</t>
  </si>
  <si>
    <t>DC/17/3415/ARM (1 - 1 of 2)</t>
  </si>
  <si>
    <t>Land At And Adjacent To , 42 Woodbridge Road, Rushmere St Andrew, Suffolk</t>
  </si>
  <si>
    <t>DC/21/0623/FUL</t>
  </si>
  <si>
    <t>Former Mill House, Mill Road, Sweffling, Saxmundham, Suffolk, IP17 2BE</t>
  </si>
  <si>
    <t>DC/20/1686/FUL</t>
  </si>
  <si>
    <t>Little Garth, 8 Gorse Lane, Reydon, Southwold, Suffolk, IP18 6NG</t>
  </si>
  <si>
    <t>DC/19/3749/VOC</t>
  </si>
  <si>
    <t>Land Between 19 And 23, Ravensmere, Beccles, Suffolk</t>
  </si>
  <si>
    <t>DC/18/3827/FUL (3 - PLOT 4)</t>
  </si>
  <si>
    <t>Land Adjacent To Four Stones, Corton Long Lane, Corton, Suffolk</t>
  </si>
  <si>
    <t>DC/20/2249/FUL</t>
  </si>
  <si>
    <t>Orchard Barn , The Street, Somerleyton, Lowestoft, Suffolk, NR32 5QB</t>
  </si>
  <si>
    <t>DC/19/4322/FUL</t>
  </si>
  <si>
    <t>102 Main Road, Kesgrave, Suffolk, IP5 1BL</t>
  </si>
  <si>
    <t>DC/20/1285/FUL</t>
  </si>
  <si>
    <t>Home Farm , Wickham Market Road, Easton, Suffolk, IP13 0ET</t>
  </si>
  <si>
    <t>DC/21/1800/VOC</t>
  </si>
  <si>
    <t>DC/21/1315/FUL</t>
  </si>
  <si>
    <t>Agricultural Barn , Beacon Hill Farm , Bealings Road , Martelsham , Ipswich</t>
  </si>
  <si>
    <t>DC/21/1277/FUL</t>
  </si>
  <si>
    <t>34 Winston Avenue , Lowestoft , Suffolk , NR33 9PA</t>
  </si>
  <si>
    <t>DC/19/2914/FUL</t>
  </si>
  <si>
    <t>99 Bucklesham Road, Purdis Farm, Suffolk, IP3 8TT</t>
  </si>
  <si>
    <t>DC/20/1352/FUL</t>
  </si>
  <si>
    <t>Royal Court Hotel , 146 London Road South, Lowestoft, NR33 0AZ</t>
  </si>
  <si>
    <t>DC/19/0625/FUL</t>
  </si>
  <si>
    <t>The Firs, Manse Lane, Cratfield, Suffolk, IP19 0QD</t>
  </si>
  <si>
    <t xml:space="preserve">Adjustment - Middleton </t>
  </si>
  <si>
    <t>overpayment April 21</t>
  </si>
  <si>
    <t>DC/20/1119/ARM</t>
  </si>
  <si>
    <t>Adjustment - Halesworth</t>
  </si>
  <si>
    <t xml:space="preserve">correction to split Parish Payment </t>
  </si>
  <si>
    <t>Adjustment - Holton</t>
  </si>
  <si>
    <t>Note:</t>
  </si>
  <si>
    <t>Where Cil is received and surcharrges apply, the CIL is apportioned to pay surcharges first.</t>
  </si>
  <si>
    <t>Adjustments:</t>
  </si>
  <si>
    <t>1. Middleton adjusted for overpayment in April 21</t>
  </si>
  <si>
    <t xml:space="preserve">2. Halesworth and Holton adjusted to account for development site situated across both Parishes, requiring correction for overpayment in April 21 </t>
  </si>
  <si>
    <t>Parish</t>
  </si>
  <si>
    <t>Amount Paid</t>
  </si>
  <si>
    <t>Amount Retained</t>
  </si>
  <si>
    <t>Parish Meeting</t>
  </si>
  <si>
    <t>October 2021 Parish Payments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</si>
</sst>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9A7E3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4" fontId="0" fillId="0" borderId="0" xfId="0" applyNumberFormat="1"/>
    <xf numFmtId="14" fontId="0" fillId="0" borderId="0" xfId="0" applyNumberFormat="1"/>
    <xf numFmtId="0" fontId="1" fillId="0" borderId="0" xfId="0" applyFont="1"/>
    <xf numFmtId="4" fontId="2" fillId="3" borderId="0" xfId="0" applyNumberFormat="1" applyFont="1" applyFill="1"/>
    <xf numFmtId="4" fontId="2" fillId="0" borderId="0" xfId="0" applyNumberFormat="1" applyFont="1"/>
    <xf numFmtId="4" fontId="2" fillId="4" borderId="0" xfId="0" applyNumberFormat="1" applyFont="1" applyFill="1"/>
    <xf numFmtId="0" fontId="0" fillId="5" borderId="0" xfId="0" applyFill="1"/>
    <xf numFmtId="0" fontId="1" fillId="5" borderId="0" xfId="0" applyFont="1" applyFill="1"/>
    <xf numFmtId="17" fontId="0" fillId="5" borderId="0" xfId="0" applyNumberFormat="1" applyFill="1"/>
    <xf numFmtId="44" fontId="0" fillId="5" borderId="0" xfId="0" applyNumberFormat="1" applyFill="1"/>
    <xf numFmtId="8" fontId="0" fillId="5" borderId="0" xfId="0" applyNumberFormat="1" applyFill="1"/>
    <xf numFmtId="0" fontId="3" fillId="5" borderId="0" xfId="0" applyFont="1" applyFill="1"/>
    <xf numFmtId="44" fontId="2" fillId="3" borderId="0" xfId="0" applyNumberFormat="1" applyFont="1" applyFill="1"/>
    <xf numFmtId="8" fontId="2" fillId="3" borderId="0" xfId="0" applyNumberFormat="1" applyFont="1" applyFill="1"/>
    <xf numFmtId="8" fontId="2" fillId="6" borderId="0" xfId="0" applyNumberFormat="1" applyFont="1" applyFill="1"/>
    <xf numFmtId="0" fontId="1" fillId="0" borderId="2" xfId="0" applyFont="1" applyBorder="1"/>
    <xf numFmtId="0" fontId="0" fillId="0" borderId="3" xfId="0" applyBorder="1"/>
    <xf numFmtId="4" fontId="0" fillId="0" borderId="3" xfId="0" applyNumberFormat="1" applyBorder="1"/>
    <xf numFmtId="0" fontId="0" fillId="4" borderId="3" xfId="0" applyFill="1" applyBorder="1"/>
    <xf numFmtId="4" fontId="0" fillId="4" borderId="3" xfId="0" applyNumberFormat="1" applyFill="1" applyBorder="1"/>
    <xf numFmtId="0" fontId="2" fillId="0" borderId="0" xfId="0" applyFont="1"/>
    <xf numFmtId="4" fontId="0" fillId="0" borderId="4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7DFB-2542-4BF8-A4D5-407DB31C8946}">
  <dimension ref="A1:D60"/>
  <sheetViews>
    <sheetView tabSelected="1" workbookViewId="0"/>
  </sheetViews>
  <sheetFormatPr defaultRowHeight="14.4" x14ac:dyDescent="0.3"/>
  <cols>
    <col min="1" max="1" width="31.21875" bestFit="1" customWidth="1"/>
    <col min="2" max="2" width="14.109375" customWidth="1"/>
    <col min="3" max="3" width="15.6640625" customWidth="1"/>
    <col min="4" max="7" width="14.109375" customWidth="1"/>
    <col min="8" max="8" width="12.5546875" customWidth="1"/>
  </cols>
  <sheetData>
    <row r="1" spans="1:4" x14ac:dyDescent="0.3">
      <c r="A1" s="23" t="s">
        <v>420</v>
      </c>
    </row>
    <row r="3" spans="1:4" x14ac:dyDescent="0.3">
      <c r="A3" s="18" t="s">
        <v>416</v>
      </c>
      <c r="B3" s="18" t="s">
        <v>417</v>
      </c>
      <c r="C3" s="18" t="s">
        <v>418</v>
      </c>
    </row>
    <row r="4" spans="1:4" x14ac:dyDescent="0.3">
      <c r="A4" s="19" t="s">
        <v>16</v>
      </c>
      <c r="B4" s="20">
        <v>808.80899999999997</v>
      </c>
      <c r="C4" s="19"/>
    </row>
    <row r="5" spans="1:4" x14ac:dyDescent="0.3">
      <c r="A5" s="19" t="s">
        <v>18</v>
      </c>
      <c r="B5" s="20">
        <v>38103.518999999993</v>
      </c>
      <c r="C5" s="19"/>
    </row>
    <row r="6" spans="1:4" x14ac:dyDescent="0.3">
      <c r="A6" s="19" t="s">
        <v>19</v>
      </c>
      <c r="B6" s="20">
        <v>827.08050000000003</v>
      </c>
      <c r="C6" s="19"/>
    </row>
    <row r="7" spans="1:4" x14ac:dyDescent="0.3">
      <c r="A7" s="19" t="s">
        <v>24</v>
      </c>
      <c r="B7" s="20">
        <v>76996.840499999991</v>
      </c>
      <c r="C7" s="19"/>
    </row>
    <row r="8" spans="1:4" x14ac:dyDescent="0.3">
      <c r="A8" s="21" t="s">
        <v>179</v>
      </c>
      <c r="B8" s="22"/>
      <c r="C8" s="22">
        <v>1125</v>
      </c>
      <c r="D8" t="s">
        <v>419</v>
      </c>
    </row>
    <row r="9" spans="1:4" x14ac:dyDescent="0.3">
      <c r="A9" s="19" t="s">
        <v>33</v>
      </c>
      <c r="B9" s="20">
        <v>10093.013999999999</v>
      </c>
      <c r="C9" s="19"/>
    </row>
    <row r="10" spans="1:4" x14ac:dyDescent="0.3">
      <c r="A10" s="19" t="s">
        <v>37</v>
      </c>
      <c r="B10" s="20">
        <v>4272.3135000000002</v>
      </c>
      <c r="C10" s="19"/>
    </row>
    <row r="11" spans="1:4" x14ac:dyDescent="0.3">
      <c r="A11" s="19" t="s">
        <v>38</v>
      </c>
      <c r="B11" s="20">
        <v>1782.8400000000001</v>
      </c>
      <c r="C11" s="19"/>
    </row>
    <row r="12" spans="1:4" x14ac:dyDescent="0.3">
      <c r="A12" s="19" t="s">
        <v>40</v>
      </c>
      <c r="B12" s="20">
        <v>320.59350000000001</v>
      </c>
      <c r="C12" s="19"/>
    </row>
    <row r="13" spans="1:4" x14ac:dyDescent="0.3">
      <c r="A13" s="19" t="s">
        <v>43</v>
      </c>
      <c r="B13" s="20">
        <v>545.95950000000005</v>
      </c>
      <c r="C13" s="19"/>
    </row>
    <row r="14" spans="1:4" x14ac:dyDescent="0.3">
      <c r="A14" s="19" t="s">
        <v>49</v>
      </c>
      <c r="B14" s="20">
        <v>3134.7539999999999</v>
      </c>
      <c r="C14" s="19"/>
    </row>
    <row r="15" spans="1:4" x14ac:dyDescent="0.3">
      <c r="A15" s="19" t="s">
        <v>51</v>
      </c>
      <c r="B15" s="20">
        <v>54.403500000000001</v>
      </c>
      <c r="C15" s="19"/>
    </row>
    <row r="16" spans="1:4" x14ac:dyDescent="0.3">
      <c r="A16" s="19" t="s">
        <v>54</v>
      </c>
      <c r="B16" s="20">
        <v>15075.846</v>
      </c>
      <c r="C16" s="19"/>
    </row>
    <row r="17" spans="1:3" x14ac:dyDescent="0.3">
      <c r="A17" s="19" t="s">
        <v>59</v>
      </c>
      <c r="B17" s="20">
        <v>58.598999999999997</v>
      </c>
      <c r="C17" s="19"/>
    </row>
    <row r="18" spans="1:3" x14ac:dyDescent="0.3">
      <c r="A18" s="19" t="s">
        <v>182</v>
      </c>
      <c r="B18" s="20">
        <v>70471.006500000003</v>
      </c>
      <c r="C18" s="19"/>
    </row>
    <row r="19" spans="1:3" x14ac:dyDescent="0.3">
      <c r="A19" s="19" t="s">
        <v>7</v>
      </c>
      <c r="B19" s="20">
        <v>17561.912500000002</v>
      </c>
      <c r="C19" s="19"/>
    </row>
    <row r="20" spans="1:3" x14ac:dyDescent="0.3">
      <c r="A20" s="19" t="s">
        <v>71</v>
      </c>
      <c r="B20" s="20">
        <v>9307.1715000000004</v>
      </c>
      <c r="C20" s="19"/>
    </row>
    <row r="21" spans="1:3" x14ac:dyDescent="0.3">
      <c r="A21" s="19" t="s">
        <v>72</v>
      </c>
      <c r="B21" s="20">
        <v>40868.484000000004</v>
      </c>
      <c r="C21" s="19"/>
    </row>
    <row r="22" spans="1:3" x14ac:dyDescent="0.3">
      <c r="A22" s="19" t="s">
        <v>77</v>
      </c>
      <c r="B22" s="20">
        <v>145.428</v>
      </c>
      <c r="C22" s="19"/>
    </row>
    <row r="23" spans="1:3" x14ac:dyDescent="0.3">
      <c r="A23" s="19" t="s">
        <v>78</v>
      </c>
      <c r="B23" s="20">
        <v>5350.7145</v>
      </c>
      <c r="C23" s="19"/>
    </row>
    <row r="24" spans="1:3" x14ac:dyDescent="0.3">
      <c r="A24" s="19" t="s">
        <v>87</v>
      </c>
      <c r="B24" s="20">
        <v>1318.431</v>
      </c>
      <c r="C24" s="19"/>
    </row>
    <row r="25" spans="1:3" x14ac:dyDescent="0.3">
      <c r="A25" s="19" t="s">
        <v>88</v>
      </c>
      <c r="B25" s="20">
        <v>343.32900000000001</v>
      </c>
      <c r="C25" s="19"/>
    </row>
    <row r="26" spans="1:3" x14ac:dyDescent="0.3">
      <c r="A26" s="19" t="s">
        <v>9</v>
      </c>
      <c r="B26" s="20">
        <v>11263.715</v>
      </c>
      <c r="C26" s="19"/>
    </row>
    <row r="27" spans="1:3" x14ac:dyDescent="0.3">
      <c r="A27" s="19" t="s">
        <v>10</v>
      </c>
      <c r="B27" s="20">
        <v>21589.165000000001</v>
      </c>
      <c r="C27" s="19"/>
    </row>
    <row r="28" spans="1:3" x14ac:dyDescent="0.3">
      <c r="A28" s="19" t="s">
        <v>96</v>
      </c>
      <c r="B28" s="20">
        <v>44.152500000000003</v>
      </c>
      <c r="C28" s="19"/>
    </row>
    <row r="29" spans="1:3" x14ac:dyDescent="0.3">
      <c r="A29" s="19" t="s">
        <v>97</v>
      </c>
      <c r="B29" s="20">
        <v>5948.5950000000003</v>
      </c>
      <c r="C29" s="19"/>
    </row>
    <row r="30" spans="1:3" x14ac:dyDescent="0.3">
      <c r="A30" s="19" t="s">
        <v>98</v>
      </c>
      <c r="B30" s="20">
        <v>2214.0479999999998</v>
      </c>
      <c r="C30" s="19"/>
    </row>
    <row r="31" spans="1:3" x14ac:dyDescent="0.3">
      <c r="A31" s="19" t="s">
        <v>11</v>
      </c>
      <c r="B31" s="20">
        <v>2801.36</v>
      </c>
      <c r="C31" s="19"/>
    </row>
    <row r="32" spans="1:3" x14ac:dyDescent="0.3">
      <c r="A32" s="19" t="s">
        <v>12</v>
      </c>
      <c r="B32" s="20">
        <v>28953.515000000003</v>
      </c>
      <c r="C32" s="19"/>
    </row>
    <row r="33" spans="1:4" x14ac:dyDescent="0.3">
      <c r="A33" s="19" t="s">
        <v>100</v>
      </c>
      <c r="B33" s="20">
        <v>1197.5174999999999</v>
      </c>
      <c r="C33" s="19"/>
    </row>
    <row r="34" spans="1:4" x14ac:dyDescent="0.3">
      <c r="A34" s="19" t="s">
        <v>13</v>
      </c>
      <c r="B34" s="20">
        <v>75</v>
      </c>
      <c r="C34" s="19"/>
    </row>
    <row r="35" spans="1:4" x14ac:dyDescent="0.3">
      <c r="A35" s="19" t="s">
        <v>104</v>
      </c>
      <c r="B35" s="20">
        <v>12.1005</v>
      </c>
      <c r="C35" s="19"/>
    </row>
    <row r="36" spans="1:4" x14ac:dyDescent="0.3">
      <c r="A36" s="19" t="s">
        <v>106</v>
      </c>
      <c r="B36" s="20">
        <v>1686.558</v>
      </c>
      <c r="C36" s="19"/>
    </row>
    <row r="37" spans="1:4" x14ac:dyDescent="0.3">
      <c r="A37" s="19" t="s">
        <v>108</v>
      </c>
      <c r="B37" s="20">
        <v>18417.345000000001</v>
      </c>
      <c r="C37" s="19"/>
    </row>
    <row r="38" spans="1:4" x14ac:dyDescent="0.3">
      <c r="A38" s="19" t="s">
        <v>113</v>
      </c>
      <c r="B38" s="20">
        <v>7607.058</v>
      </c>
      <c r="C38" s="19"/>
    </row>
    <row r="39" spans="1:4" x14ac:dyDescent="0.3">
      <c r="A39" s="19" t="s">
        <v>116</v>
      </c>
      <c r="B39" s="20">
        <v>766.57050000000004</v>
      </c>
      <c r="C39" s="19"/>
    </row>
    <row r="40" spans="1:4" x14ac:dyDescent="0.3">
      <c r="A40" s="19" t="s">
        <v>119</v>
      </c>
      <c r="B40" s="20">
        <v>2291.37</v>
      </c>
      <c r="C40" s="19"/>
    </row>
    <row r="41" spans="1:4" x14ac:dyDescent="0.3">
      <c r="A41" s="19" t="s">
        <v>120</v>
      </c>
      <c r="B41" s="20">
        <v>551.3655</v>
      </c>
      <c r="C41" s="19"/>
    </row>
    <row r="42" spans="1:4" x14ac:dyDescent="0.3">
      <c r="A42" s="19" t="s">
        <v>123</v>
      </c>
      <c r="B42" s="20">
        <v>8.1105</v>
      </c>
      <c r="C42" s="19"/>
    </row>
    <row r="43" spans="1:4" x14ac:dyDescent="0.3">
      <c r="A43" s="19" t="s">
        <v>130</v>
      </c>
      <c r="B43" s="20">
        <v>1743.162</v>
      </c>
      <c r="C43" s="19"/>
    </row>
    <row r="44" spans="1:4" x14ac:dyDescent="0.3">
      <c r="A44" s="21" t="s">
        <v>135</v>
      </c>
      <c r="B44" s="21"/>
      <c r="C44" s="22">
        <v>900</v>
      </c>
      <c r="D44" t="s">
        <v>419</v>
      </c>
    </row>
    <row r="45" spans="1:4" x14ac:dyDescent="0.3">
      <c r="A45" s="19" t="s">
        <v>138</v>
      </c>
      <c r="B45" s="20">
        <v>11159.729999999998</v>
      </c>
      <c r="C45" s="19"/>
    </row>
    <row r="46" spans="1:4" x14ac:dyDescent="0.3">
      <c r="A46" s="19" t="s">
        <v>143</v>
      </c>
      <c r="B46" s="20">
        <v>350.79599999999999</v>
      </c>
      <c r="C46" s="19"/>
    </row>
    <row r="47" spans="1:4" x14ac:dyDescent="0.3">
      <c r="A47" s="19" t="s">
        <v>144</v>
      </c>
      <c r="B47" s="20">
        <v>3537.9915000000001</v>
      </c>
      <c r="C47" s="19"/>
    </row>
    <row r="48" spans="1:4" x14ac:dyDescent="0.3">
      <c r="A48" s="19" t="s">
        <v>145</v>
      </c>
      <c r="B48" s="20">
        <v>482.24400000000003</v>
      </c>
      <c r="C48" s="19"/>
    </row>
    <row r="49" spans="1:3" x14ac:dyDescent="0.3">
      <c r="A49" s="19" t="s">
        <v>146</v>
      </c>
      <c r="B49" s="20">
        <v>1249.4549999999999</v>
      </c>
      <c r="C49" s="19"/>
    </row>
    <row r="50" spans="1:3" x14ac:dyDescent="0.3">
      <c r="A50" s="19" t="s">
        <v>148</v>
      </c>
      <c r="B50" s="20">
        <v>16201.6695</v>
      </c>
      <c r="C50" s="19"/>
    </row>
    <row r="51" spans="1:3" x14ac:dyDescent="0.3">
      <c r="A51" s="19" t="s">
        <v>155</v>
      </c>
      <c r="B51" s="20">
        <v>3319.2660000000001</v>
      </c>
      <c r="C51" s="19"/>
    </row>
    <row r="52" spans="1:3" x14ac:dyDescent="0.3">
      <c r="A52" s="19" t="s">
        <v>156</v>
      </c>
      <c r="B52" s="20">
        <v>10803.495000000001</v>
      </c>
      <c r="C52" s="19"/>
    </row>
    <row r="53" spans="1:3" x14ac:dyDescent="0.3">
      <c r="A53" s="19" t="s">
        <v>157</v>
      </c>
      <c r="B53" s="20">
        <v>976.88549999999998</v>
      </c>
      <c r="C53" s="19"/>
    </row>
    <row r="54" spans="1:3" x14ac:dyDescent="0.3">
      <c r="A54" s="19" t="s">
        <v>15</v>
      </c>
      <c r="B54" s="20">
        <v>6117.05</v>
      </c>
      <c r="C54" s="19"/>
    </row>
    <row r="55" spans="1:3" x14ac:dyDescent="0.3">
      <c r="A55" s="19" t="s">
        <v>159</v>
      </c>
      <c r="B55" s="20">
        <v>13711.671</v>
      </c>
      <c r="C55" s="19"/>
    </row>
    <row r="56" spans="1:3" x14ac:dyDescent="0.3">
      <c r="A56" s="19" t="s">
        <v>161</v>
      </c>
      <c r="B56" s="20">
        <v>1571.6565000000001</v>
      </c>
      <c r="C56" s="19"/>
    </row>
    <row r="57" spans="1:3" x14ac:dyDescent="0.3">
      <c r="A57" s="19" t="s">
        <v>164</v>
      </c>
      <c r="B57" s="20">
        <v>32.414999999999999</v>
      </c>
      <c r="C57" s="19"/>
    </row>
    <row r="58" spans="1:3" x14ac:dyDescent="0.3">
      <c r="A58" s="19" t="s">
        <v>165</v>
      </c>
      <c r="B58" s="20">
        <v>85.596000000000004</v>
      </c>
      <c r="C58" s="19"/>
    </row>
    <row r="59" spans="1:3" x14ac:dyDescent="0.3">
      <c r="A59" s="19" t="s">
        <v>166</v>
      </c>
      <c r="B59" s="20">
        <v>4503.8999999999996</v>
      </c>
      <c r="C59" s="19"/>
    </row>
    <row r="60" spans="1:3" x14ac:dyDescent="0.3">
      <c r="A60" s="25" t="s">
        <v>169</v>
      </c>
      <c r="B60" s="24">
        <v>7188.8490000000002</v>
      </c>
      <c r="C60" s="25"/>
    </row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AF71-EED7-4FB1-8C2D-4DC83C388AF3}">
  <dimension ref="A1:GC188"/>
  <sheetViews>
    <sheetView workbookViewId="0">
      <pane ySplit="1" topLeftCell="A2" activePane="bottomLeft" state="frozen"/>
      <selection pane="bottomLeft" activeCell="I10" sqref="I10"/>
    </sheetView>
  </sheetViews>
  <sheetFormatPr defaultRowHeight="14.4" x14ac:dyDescent="0.3"/>
  <cols>
    <col min="1" max="1" width="16.6640625" customWidth="1"/>
    <col min="2" max="2" width="57.88671875" customWidth="1"/>
    <col min="3" max="3" width="13.5546875" customWidth="1"/>
    <col min="4" max="4" width="11.44140625" bestFit="1" customWidth="1"/>
    <col min="5" max="5" width="11" bestFit="1" customWidth="1"/>
    <col min="6" max="6" width="12.5546875" bestFit="1" customWidth="1"/>
    <col min="7" max="7" width="12.33203125" bestFit="1" customWidth="1"/>
    <col min="12" max="12" width="11.44140625" customWidth="1"/>
    <col min="26" max="26" width="9.6640625" bestFit="1" customWidth="1"/>
    <col min="74" max="74" width="11.33203125" bestFit="1" customWidth="1"/>
    <col min="80" max="80" width="9.109375" bestFit="1" customWidth="1"/>
    <col min="102" max="102" width="10.33203125" bestFit="1" customWidth="1"/>
    <col min="150" max="150" width="10.6640625" customWidth="1"/>
    <col min="158" max="158" width="9.5546875" customWidth="1"/>
    <col min="161" max="161" width="11.33203125" bestFit="1" customWidth="1"/>
  </cols>
  <sheetData>
    <row r="1" spans="1:18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/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</row>
    <row r="2" spans="1:185" x14ac:dyDescent="0.3">
      <c r="A2" t="s">
        <v>184</v>
      </c>
      <c r="B2" t="s">
        <v>185</v>
      </c>
      <c r="C2" s="3">
        <v>14760.22</v>
      </c>
      <c r="D2" s="4">
        <v>44287</v>
      </c>
      <c r="E2" s="3">
        <v>738.01099999999997</v>
      </c>
      <c r="F2" s="3">
        <v>11808.175999999999</v>
      </c>
      <c r="G2" s="3">
        <f>SUM(I2:GC2)</f>
        <v>2214.0329999999999</v>
      </c>
      <c r="H2" s="3"/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2214.0329999999999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0</v>
      </c>
      <c r="DG2" s="3">
        <v>0</v>
      </c>
      <c r="DH2" s="3">
        <v>0</v>
      </c>
      <c r="DI2" s="3">
        <v>0</v>
      </c>
      <c r="DJ2" s="3">
        <v>0</v>
      </c>
      <c r="DK2" s="3">
        <v>0</v>
      </c>
      <c r="DL2" s="3">
        <v>0</v>
      </c>
      <c r="DM2" s="3">
        <v>0</v>
      </c>
      <c r="DN2" s="3">
        <v>0</v>
      </c>
      <c r="DO2" s="3">
        <v>0</v>
      </c>
      <c r="DP2" s="3">
        <v>0</v>
      </c>
      <c r="DQ2" s="3">
        <v>0</v>
      </c>
      <c r="DR2" s="3">
        <v>0</v>
      </c>
      <c r="DS2" s="3">
        <v>0</v>
      </c>
      <c r="DT2" s="3">
        <v>0</v>
      </c>
      <c r="DU2" s="3">
        <v>0</v>
      </c>
      <c r="DV2" s="3">
        <v>0</v>
      </c>
      <c r="DW2" s="3">
        <v>0</v>
      </c>
      <c r="DX2" s="3">
        <v>0</v>
      </c>
      <c r="DY2" s="3">
        <v>0</v>
      </c>
      <c r="DZ2" s="3">
        <v>0</v>
      </c>
      <c r="EA2" s="3">
        <v>0</v>
      </c>
      <c r="EB2" s="3">
        <v>0</v>
      </c>
      <c r="EC2" s="3">
        <v>0</v>
      </c>
      <c r="ED2" s="3">
        <v>0</v>
      </c>
      <c r="EE2" s="3">
        <v>0</v>
      </c>
      <c r="EF2" s="3">
        <v>0</v>
      </c>
      <c r="EG2" s="3">
        <v>0</v>
      </c>
      <c r="EH2" s="3">
        <v>0</v>
      </c>
      <c r="EI2" s="3">
        <v>0</v>
      </c>
      <c r="EJ2" s="3">
        <v>0</v>
      </c>
      <c r="EK2" s="3">
        <v>0</v>
      </c>
      <c r="EL2" s="3">
        <v>0</v>
      </c>
      <c r="EM2" s="3">
        <v>0</v>
      </c>
      <c r="EN2" s="3">
        <v>0</v>
      </c>
      <c r="EO2" s="3">
        <v>0</v>
      </c>
      <c r="EP2" s="3">
        <v>0</v>
      </c>
      <c r="EQ2" s="3">
        <v>0</v>
      </c>
      <c r="ER2" s="3">
        <v>0</v>
      </c>
      <c r="ES2" s="3">
        <v>0</v>
      </c>
      <c r="ET2" s="3">
        <v>0</v>
      </c>
      <c r="EU2" s="3">
        <v>0</v>
      </c>
      <c r="EV2" s="3">
        <v>0</v>
      </c>
      <c r="EW2" s="3">
        <v>0</v>
      </c>
      <c r="EX2" s="3">
        <v>0</v>
      </c>
      <c r="EY2" s="3">
        <v>0</v>
      </c>
      <c r="EZ2" s="3">
        <v>0</v>
      </c>
      <c r="FA2" s="3">
        <v>0</v>
      </c>
      <c r="FB2" s="3">
        <v>0</v>
      </c>
      <c r="FC2" s="3">
        <v>0</v>
      </c>
      <c r="FD2" s="3">
        <v>0</v>
      </c>
      <c r="FE2" s="3">
        <v>0</v>
      </c>
      <c r="FF2" s="3">
        <v>0</v>
      </c>
      <c r="FG2" s="3">
        <v>0</v>
      </c>
      <c r="FH2" s="3">
        <v>0</v>
      </c>
      <c r="FI2" s="3">
        <v>0</v>
      </c>
      <c r="FJ2" s="3">
        <v>0</v>
      </c>
      <c r="FK2" s="3">
        <v>0</v>
      </c>
      <c r="FL2" s="3">
        <v>0</v>
      </c>
      <c r="FM2" s="3">
        <v>0</v>
      </c>
      <c r="FN2" s="3">
        <v>0</v>
      </c>
      <c r="FO2" s="3">
        <v>0</v>
      </c>
      <c r="FP2" s="3">
        <v>0</v>
      </c>
      <c r="FQ2" s="3">
        <v>0</v>
      </c>
      <c r="FR2" s="3">
        <v>0</v>
      </c>
      <c r="FS2" s="3">
        <v>0</v>
      </c>
      <c r="FT2" s="3">
        <v>0</v>
      </c>
      <c r="FU2" s="3">
        <v>0</v>
      </c>
      <c r="FV2" s="3">
        <v>0</v>
      </c>
      <c r="FW2" s="3">
        <v>0</v>
      </c>
      <c r="FX2" s="3">
        <v>0</v>
      </c>
      <c r="FY2" s="3">
        <v>0</v>
      </c>
      <c r="FZ2" s="3">
        <v>0</v>
      </c>
      <c r="GA2" s="3">
        <v>0</v>
      </c>
      <c r="GB2" s="3">
        <v>0</v>
      </c>
      <c r="GC2" s="3">
        <v>0</v>
      </c>
    </row>
    <row r="3" spans="1:185" x14ac:dyDescent="0.3">
      <c r="A3" t="s">
        <v>186</v>
      </c>
      <c r="B3" t="s">
        <v>187</v>
      </c>
      <c r="C3" s="3">
        <v>1313.69</v>
      </c>
      <c r="D3" s="4">
        <v>44287</v>
      </c>
      <c r="E3" s="3">
        <v>65.6845</v>
      </c>
      <c r="F3" s="3">
        <v>1050.952</v>
      </c>
      <c r="G3" s="3">
        <f>SUM(I3:GC3)</f>
        <v>197.05350000000001</v>
      </c>
      <c r="H3" s="3"/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197.05350000000001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3">
        <v>0</v>
      </c>
      <c r="DN3" s="3">
        <v>0</v>
      </c>
      <c r="DO3" s="3">
        <v>0</v>
      </c>
      <c r="DP3" s="3">
        <v>0</v>
      </c>
      <c r="DQ3" s="3">
        <v>0</v>
      </c>
      <c r="DR3" s="3">
        <v>0</v>
      </c>
      <c r="DS3" s="3">
        <v>0</v>
      </c>
      <c r="DT3" s="3">
        <v>0</v>
      </c>
      <c r="DU3" s="3">
        <v>0</v>
      </c>
      <c r="DV3" s="3">
        <v>0</v>
      </c>
      <c r="DW3" s="3">
        <v>0</v>
      </c>
      <c r="DX3" s="3">
        <v>0</v>
      </c>
      <c r="DY3" s="3">
        <v>0</v>
      </c>
      <c r="DZ3" s="3">
        <v>0</v>
      </c>
      <c r="EA3" s="3">
        <v>0</v>
      </c>
      <c r="EB3" s="3">
        <v>0</v>
      </c>
      <c r="EC3" s="3">
        <v>0</v>
      </c>
      <c r="ED3" s="3">
        <v>0</v>
      </c>
      <c r="EE3" s="3">
        <v>0</v>
      </c>
      <c r="EF3" s="3">
        <v>0</v>
      </c>
      <c r="EG3" s="3">
        <v>0</v>
      </c>
      <c r="EH3" s="3">
        <v>0</v>
      </c>
      <c r="EI3" s="3">
        <v>0</v>
      </c>
      <c r="EJ3" s="3">
        <v>0</v>
      </c>
      <c r="EK3" s="3">
        <v>0</v>
      </c>
      <c r="EL3" s="3">
        <v>0</v>
      </c>
      <c r="EM3" s="3">
        <v>0</v>
      </c>
      <c r="EN3" s="3">
        <v>0</v>
      </c>
      <c r="EO3" s="3">
        <v>0</v>
      </c>
      <c r="EP3" s="3">
        <v>0</v>
      </c>
      <c r="EQ3" s="3">
        <v>0</v>
      </c>
      <c r="ER3" s="3">
        <v>0</v>
      </c>
      <c r="ES3" s="3">
        <v>0</v>
      </c>
      <c r="ET3" s="3">
        <v>0</v>
      </c>
      <c r="EU3" s="3">
        <v>0</v>
      </c>
      <c r="EV3" s="3">
        <v>0</v>
      </c>
      <c r="EW3" s="3">
        <v>0</v>
      </c>
      <c r="EX3" s="3">
        <v>0</v>
      </c>
      <c r="EY3" s="3">
        <v>0</v>
      </c>
      <c r="EZ3" s="3">
        <v>0</v>
      </c>
      <c r="FA3" s="3">
        <v>0</v>
      </c>
      <c r="FB3" s="3">
        <v>0</v>
      </c>
      <c r="FC3" s="3">
        <v>0</v>
      </c>
      <c r="FD3" s="3">
        <v>0</v>
      </c>
      <c r="FE3" s="3">
        <v>0</v>
      </c>
      <c r="FF3" s="3">
        <v>0</v>
      </c>
      <c r="FG3" s="3">
        <v>0</v>
      </c>
      <c r="FH3" s="3">
        <v>0</v>
      </c>
      <c r="FI3" s="3">
        <v>0</v>
      </c>
      <c r="FJ3" s="3">
        <v>0</v>
      </c>
      <c r="FK3" s="3">
        <v>0</v>
      </c>
      <c r="FL3" s="3">
        <v>0</v>
      </c>
      <c r="FM3" s="3">
        <v>0</v>
      </c>
      <c r="FN3" s="3">
        <v>0</v>
      </c>
      <c r="FO3" s="3">
        <v>0</v>
      </c>
      <c r="FP3" s="3">
        <v>0</v>
      </c>
      <c r="FQ3" s="3">
        <v>0</v>
      </c>
      <c r="FR3" s="3">
        <v>0</v>
      </c>
      <c r="FS3" s="3">
        <v>0</v>
      </c>
      <c r="FT3" s="3">
        <v>0</v>
      </c>
      <c r="FU3" s="3">
        <v>0</v>
      </c>
      <c r="FV3" s="3">
        <v>0</v>
      </c>
      <c r="FW3" s="3">
        <v>0</v>
      </c>
      <c r="FX3" s="3">
        <v>0</v>
      </c>
      <c r="FY3" s="3">
        <v>0</v>
      </c>
      <c r="FZ3" s="3">
        <v>0</v>
      </c>
      <c r="GA3" s="3">
        <v>0</v>
      </c>
      <c r="GB3" s="3">
        <v>0</v>
      </c>
      <c r="GC3" s="3">
        <v>0</v>
      </c>
    </row>
    <row r="4" spans="1:185" x14ac:dyDescent="0.3">
      <c r="A4" t="s">
        <v>188</v>
      </c>
      <c r="B4" t="s">
        <v>189</v>
      </c>
      <c r="C4" s="3">
        <v>4961.22</v>
      </c>
      <c r="D4" s="4">
        <v>44292</v>
      </c>
      <c r="E4" s="3">
        <v>248.06100000000001</v>
      </c>
      <c r="F4" s="3">
        <v>3968.9760000000001</v>
      </c>
      <c r="G4" s="3">
        <f t="shared" ref="G4:G67" si="0">SUM(I4:GC4)</f>
        <v>744.18299999999999</v>
      </c>
      <c r="H4" s="3"/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0</v>
      </c>
      <c r="DF4" s="3">
        <v>0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3">
        <v>0</v>
      </c>
      <c r="DM4" s="3">
        <v>0</v>
      </c>
      <c r="DN4" s="3">
        <v>0</v>
      </c>
      <c r="DO4" s="3">
        <v>0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3">
        <v>0</v>
      </c>
      <c r="DV4" s="3">
        <v>0</v>
      </c>
      <c r="DW4" s="3">
        <v>0</v>
      </c>
      <c r="DX4" s="3">
        <v>0</v>
      </c>
      <c r="DY4" s="3">
        <v>0</v>
      </c>
      <c r="DZ4" s="3">
        <v>0</v>
      </c>
      <c r="EA4" s="3">
        <v>0</v>
      </c>
      <c r="EB4" s="3">
        <v>0</v>
      </c>
      <c r="EC4" s="3">
        <v>0</v>
      </c>
      <c r="ED4" s="3">
        <v>0</v>
      </c>
      <c r="EE4" s="3">
        <v>0</v>
      </c>
      <c r="EF4" s="3">
        <v>0</v>
      </c>
      <c r="EG4" s="3">
        <v>0</v>
      </c>
      <c r="EH4" s="3">
        <v>0</v>
      </c>
      <c r="EI4" s="3">
        <v>0</v>
      </c>
      <c r="EJ4" s="3">
        <v>0</v>
      </c>
      <c r="EK4" s="3">
        <v>0</v>
      </c>
      <c r="EL4" s="3">
        <v>0</v>
      </c>
      <c r="EM4" s="3">
        <v>0</v>
      </c>
      <c r="EN4" s="3">
        <v>0</v>
      </c>
      <c r="EO4" s="3">
        <v>0</v>
      </c>
      <c r="EP4" s="3">
        <v>0</v>
      </c>
      <c r="EQ4" s="3">
        <v>0</v>
      </c>
      <c r="ER4" s="3">
        <v>0</v>
      </c>
      <c r="ES4" s="3">
        <v>0</v>
      </c>
      <c r="ET4" s="3">
        <v>0</v>
      </c>
      <c r="EU4" s="3">
        <v>0</v>
      </c>
      <c r="EV4" s="3">
        <v>0</v>
      </c>
      <c r="EW4" s="3">
        <v>0</v>
      </c>
      <c r="EX4" s="3">
        <v>0</v>
      </c>
      <c r="EY4" s="3">
        <v>0</v>
      </c>
      <c r="EZ4" s="3">
        <v>0</v>
      </c>
      <c r="FA4" s="3">
        <v>0</v>
      </c>
      <c r="FB4" s="3">
        <v>0</v>
      </c>
      <c r="FC4" s="3">
        <v>0</v>
      </c>
      <c r="FD4" s="3">
        <v>0</v>
      </c>
      <c r="FE4" s="3">
        <v>0</v>
      </c>
      <c r="FF4" s="3">
        <v>0</v>
      </c>
      <c r="FG4" s="3">
        <v>0</v>
      </c>
      <c r="FH4" s="3">
        <v>0</v>
      </c>
      <c r="FI4" s="3">
        <v>0</v>
      </c>
      <c r="FJ4" s="3">
        <v>0</v>
      </c>
      <c r="FK4" s="3">
        <v>0</v>
      </c>
      <c r="FL4" s="3">
        <v>744.18299999999999</v>
      </c>
      <c r="FM4" s="3">
        <v>0</v>
      </c>
      <c r="FN4" s="3">
        <v>0</v>
      </c>
      <c r="FO4" s="3">
        <v>0</v>
      </c>
      <c r="FP4" s="3">
        <v>0</v>
      </c>
      <c r="FQ4" s="3">
        <v>0</v>
      </c>
      <c r="FR4" s="3">
        <v>0</v>
      </c>
      <c r="FS4" s="3">
        <v>0</v>
      </c>
      <c r="FT4" s="3">
        <v>0</v>
      </c>
      <c r="FU4" s="3">
        <v>0</v>
      </c>
      <c r="FV4" s="3">
        <v>0</v>
      </c>
      <c r="FW4" s="3">
        <v>0</v>
      </c>
      <c r="FX4" s="3">
        <v>0</v>
      </c>
      <c r="FY4" s="3">
        <v>0</v>
      </c>
      <c r="FZ4" s="3">
        <v>0</v>
      </c>
      <c r="GA4" s="3">
        <v>0</v>
      </c>
      <c r="GB4" s="3">
        <v>0</v>
      </c>
      <c r="GC4" s="3">
        <v>0</v>
      </c>
    </row>
    <row r="5" spans="1:185" x14ac:dyDescent="0.3">
      <c r="A5" t="s">
        <v>190</v>
      </c>
      <c r="B5" t="s">
        <v>191</v>
      </c>
      <c r="C5" s="3">
        <v>100505.64</v>
      </c>
      <c r="D5" s="4">
        <v>44292</v>
      </c>
      <c r="E5" s="3">
        <v>5025.2820000000002</v>
      </c>
      <c r="F5" s="3">
        <v>80404.512000000002</v>
      </c>
      <c r="G5" s="3">
        <f t="shared" si="0"/>
        <v>15075.846</v>
      </c>
      <c r="H5" s="3"/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15075.846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0</v>
      </c>
      <c r="EA5" s="3">
        <v>0</v>
      </c>
      <c r="EB5" s="3">
        <v>0</v>
      </c>
      <c r="EC5" s="3">
        <v>0</v>
      </c>
      <c r="ED5" s="3">
        <v>0</v>
      </c>
      <c r="EE5" s="3">
        <v>0</v>
      </c>
      <c r="EF5" s="3">
        <v>0</v>
      </c>
      <c r="EG5" s="3">
        <v>0</v>
      </c>
      <c r="EH5" s="3">
        <v>0</v>
      </c>
      <c r="EI5" s="3">
        <v>0</v>
      </c>
      <c r="EJ5" s="3">
        <v>0</v>
      </c>
      <c r="EK5" s="3">
        <v>0</v>
      </c>
      <c r="EL5" s="3">
        <v>0</v>
      </c>
      <c r="EM5" s="3">
        <v>0</v>
      </c>
      <c r="EN5" s="3">
        <v>0</v>
      </c>
      <c r="EO5" s="3">
        <v>0</v>
      </c>
      <c r="EP5" s="3">
        <v>0</v>
      </c>
      <c r="EQ5" s="3">
        <v>0</v>
      </c>
      <c r="ER5" s="3">
        <v>0</v>
      </c>
      <c r="ES5" s="3">
        <v>0</v>
      </c>
      <c r="ET5" s="3">
        <v>0</v>
      </c>
      <c r="EU5" s="3">
        <v>0</v>
      </c>
      <c r="EV5" s="3">
        <v>0</v>
      </c>
      <c r="EW5" s="3">
        <v>0</v>
      </c>
      <c r="EX5" s="3">
        <v>0</v>
      </c>
      <c r="EY5" s="3">
        <v>0</v>
      </c>
      <c r="EZ5" s="3">
        <v>0</v>
      </c>
      <c r="FA5" s="3">
        <v>0</v>
      </c>
      <c r="FB5" s="3">
        <v>0</v>
      </c>
      <c r="FC5" s="3">
        <v>0</v>
      </c>
      <c r="FD5" s="3">
        <v>0</v>
      </c>
      <c r="FE5" s="3">
        <v>0</v>
      </c>
      <c r="FF5" s="3">
        <v>0</v>
      </c>
      <c r="FG5" s="3">
        <v>0</v>
      </c>
      <c r="FH5" s="3">
        <v>0</v>
      </c>
      <c r="FI5" s="3">
        <v>0</v>
      </c>
      <c r="FJ5" s="3">
        <v>0</v>
      </c>
      <c r="FK5" s="3">
        <v>0</v>
      </c>
      <c r="FL5" s="3">
        <v>0</v>
      </c>
      <c r="FM5" s="3">
        <v>0</v>
      </c>
      <c r="FN5" s="3">
        <v>0</v>
      </c>
      <c r="FO5" s="3">
        <v>0</v>
      </c>
      <c r="FP5" s="3">
        <v>0</v>
      </c>
      <c r="FQ5" s="3">
        <v>0</v>
      </c>
      <c r="FR5" s="3">
        <v>0</v>
      </c>
      <c r="FS5" s="3">
        <v>0</v>
      </c>
      <c r="FT5" s="3">
        <v>0</v>
      </c>
      <c r="FU5" s="3">
        <v>0</v>
      </c>
      <c r="FV5" s="3">
        <v>0</v>
      </c>
      <c r="FW5" s="3">
        <v>0</v>
      </c>
      <c r="FX5" s="3">
        <v>0</v>
      </c>
      <c r="FY5" s="3">
        <v>0</v>
      </c>
      <c r="FZ5" s="3">
        <v>0</v>
      </c>
      <c r="GA5" s="3">
        <v>0</v>
      </c>
      <c r="GB5" s="3">
        <v>0</v>
      </c>
      <c r="GC5" s="3">
        <v>0</v>
      </c>
    </row>
    <row r="6" spans="1:185" x14ac:dyDescent="0.3">
      <c r="A6" t="s">
        <v>192</v>
      </c>
      <c r="B6" t="s">
        <v>193</v>
      </c>
      <c r="C6" s="3">
        <v>6648.95</v>
      </c>
      <c r="D6" s="4">
        <v>44293</v>
      </c>
      <c r="E6" s="3">
        <v>332.44749999999999</v>
      </c>
      <c r="F6" s="3">
        <v>5319.16</v>
      </c>
      <c r="G6" s="3">
        <f t="shared" si="0"/>
        <v>997.34249999999997</v>
      </c>
      <c r="H6" s="3"/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0</v>
      </c>
      <c r="EB6" s="3">
        <v>0</v>
      </c>
      <c r="EC6" s="3">
        <v>0</v>
      </c>
      <c r="ED6" s="3">
        <v>0</v>
      </c>
      <c r="EE6" s="3">
        <v>0</v>
      </c>
      <c r="EF6" s="3">
        <v>0</v>
      </c>
      <c r="EG6" s="3">
        <v>0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0</v>
      </c>
      <c r="EN6" s="3">
        <v>0</v>
      </c>
      <c r="EO6" s="3">
        <v>0</v>
      </c>
      <c r="EP6" s="3">
        <v>0</v>
      </c>
      <c r="EQ6" s="3">
        <v>0</v>
      </c>
      <c r="ER6" s="3">
        <v>997.34249999999997</v>
      </c>
      <c r="ES6" s="3">
        <v>0</v>
      </c>
      <c r="ET6" s="3">
        <v>0</v>
      </c>
      <c r="EU6" s="3">
        <v>0</v>
      </c>
      <c r="EV6" s="3">
        <v>0</v>
      </c>
      <c r="EW6" s="3">
        <v>0</v>
      </c>
      <c r="EX6" s="3">
        <v>0</v>
      </c>
      <c r="EY6" s="3">
        <v>0</v>
      </c>
      <c r="EZ6" s="3">
        <v>0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0</v>
      </c>
      <c r="FI6" s="3">
        <v>0</v>
      </c>
      <c r="FJ6" s="3">
        <v>0</v>
      </c>
      <c r="FK6" s="3">
        <v>0</v>
      </c>
      <c r="FL6" s="3">
        <v>0</v>
      </c>
      <c r="FM6" s="3">
        <v>0</v>
      </c>
      <c r="FN6" s="3">
        <v>0</v>
      </c>
      <c r="FO6" s="3">
        <v>0</v>
      </c>
      <c r="FP6" s="3">
        <v>0</v>
      </c>
      <c r="FQ6" s="3">
        <v>0</v>
      </c>
      <c r="FR6" s="3">
        <v>0</v>
      </c>
      <c r="FS6" s="3">
        <v>0</v>
      </c>
      <c r="FT6" s="3">
        <v>0</v>
      </c>
      <c r="FU6" s="3">
        <v>0</v>
      </c>
      <c r="FV6" s="3">
        <v>0</v>
      </c>
      <c r="FW6" s="3">
        <v>0</v>
      </c>
      <c r="FX6" s="3">
        <v>0</v>
      </c>
      <c r="FY6" s="3">
        <v>0</v>
      </c>
      <c r="FZ6" s="3">
        <v>0</v>
      </c>
      <c r="GA6" s="3">
        <v>0</v>
      </c>
      <c r="GB6" s="3">
        <v>0</v>
      </c>
      <c r="GC6" s="3">
        <v>0</v>
      </c>
    </row>
    <row r="7" spans="1:185" x14ac:dyDescent="0.3">
      <c r="A7" t="s">
        <v>188</v>
      </c>
      <c r="B7" t="s">
        <v>189</v>
      </c>
      <c r="C7" s="3">
        <v>137.58000000000001</v>
      </c>
      <c r="D7" s="4">
        <v>44294</v>
      </c>
      <c r="E7" s="3">
        <v>6.8789999999999996</v>
      </c>
      <c r="F7" s="3">
        <v>110.06399999999999</v>
      </c>
      <c r="G7" s="3">
        <f t="shared" si="0"/>
        <v>20.637</v>
      </c>
      <c r="H7" s="3"/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3">
        <v>0</v>
      </c>
      <c r="ED7" s="3">
        <v>0</v>
      </c>
      <c r="EE7" s="3">
        <v>0</v>
      </c>
      <c r="EF7" s="3">
        <v>0</v>
      </c>
      <c r="EG7" s="3">
        <v>0</v>
      </c>
      <c r="EH7" s="3">
        <v>0</v>
      </c>
      <c r="EI7" s="3">
        <v>0</v>
      </c>
      <c r="EJ7" s="3">
        <v>0</v>
      </c>
      <c r="EK7" s="3">
        <v>0</v>
      </c>
      <c r="EL7" s="3">
        <v>0</v>
      </c>
      <c r="EM7" s="3">
        <v>0</v>
      </c>
      <c r="EN7" s="3">
        <v>0</v>
      </c>
      <c r="EO7" s="3">
        <v>0</v>
      </c>
      <c r="EP7" s="3">
        <v>0</v>
      </c>
      <c r="EQ7" s="3">
        <v>0</v>
      </c>
      <c r="ER7" s="3">
        <v>0</v>
      </c>
      <c r="ES7" s="3">
        <v>0</v>
      </c>
      <c r="ET7" s="3">
        <v>0</v>
      </c>
      <c r="EU7" s="3">
        <v>0</v>
      </c>
      <c r="EV7" s="3">
        <v>0</v>
      </c>
      <c r="EW7" s="3">
        <v>0</v>
      </c>
      <c r="EX7" s="3">
        <v>0</v>
      </c>
      <c r="EY7" s="3">
        <v>0</v>
      </c>
      <c r="EZ7" s="3">
        <v>0</v>
      </c>
      <c r="FA7" s="3">
        <v>0</v>
      </c>
      <c r="FB7" s="3">
        <v>0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0</v>
      </c>
      <c r="FI7" s="3">
        <v>0</v>
      </c>
      <c r="FJ7" s="3">
        <v>0</v>
      </c>
      <c r="FK7" s="3">
        <v>0</v>
      </c>
      <c r="FL7" s="3">
        <v>20.637</v>
      </c>
      <c r="FM7" s="3">
        <v>0</v>
      </c>
      <c r="FN7" s="3">
        <v>0</v>
      </c>
      <c r="FO7" s="3">
        <v>0</v>
      </c>
      <c r="FP7" s="3">
        <v>0</v>
      </c>
      <c r="FQ7" s="3">
        <v>0</v>
      </c>
      <c r="FR7" s="3">
        <v>0</v>
      </c>
      <c r="FS7" s="3">
        <v>0</v>
      </c>
      <c r="FT7" s="3">
        <v>0</v>
      </c>
      <c r="FU7" s="3">
        <v>0</v>
      </c>
      <c r="FV7" s="3">
        <v>0</v>
      </c>
      <c r="FW7" s="3">
        <v>0</v>
      </c>
      <c r="FX7" s="3">
        <v>0</v>
      </c>
      <c r="FY7" s="3">
        <v>0</v>
      </c>
      <c r="FZ7" s="3">
        <v>0</v>
      </c>
      <c r="GA7" s="3">
        <v>0</v>
      </c>
      <c r="GB7" s="3">
        <v>0</v>
      </c>
      <c r="GC7" s="3">
        <v>0</v>
      </c>
    </row>
    <row r="8" spans="1:185" x14ac:dyDescent="0.3">
      <c r="A8" t="s">
        <v>194</v>
      </c>
      <c r="B8" t="s">
        <v>195</v>
      </c>
      <c r="C8" s="3">
        <v>57300.5</v>
      </c>
      <c r="D8" s="4">
        <v>44294</v>
      </c>
      <c r="E8" s="3">
        <v>2865.0250000000001</v>
      </c>
      <c r="F8" s="3">
        <v>45840.4</v>
      </c>
      <c r="G8" s="3">
        <f t="shared" si="0"/>
        <v>8595.0750000000007</v>
      </c>
      <c r="H8" s="3"/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3">
        <v>0</v>
      </c>
      <c r="EE8" s="3">
        <v>0</v>
      </c>
      <c r="EF8" s="3">
        <v>0</v>
      </c>
      <c r="EG8" s="3">
        <v>0</v>
      </c>
      <c r="EH8" s="3">
        <v>0</v>
      </c>
      <c r="EI8" s="3">
        <v>0</v>
      </c>
      <c r="EJ8" s="3">
        <v>0</v>
      </c>
      <c r="EK8" s="3">
        <v>0</v>
      </c>
      <c r="EL8" s="3">
        <v>0</v>
      </c>
      <c r="EM8" s="3">
        <v>0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0</v>
      </c>
      <c r="ET8" s="3">
        <v>0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3">
        <v>8595.0750000000007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0</v>
      </c>
      <c r="FI8" s="3">
        <v>0</v>
      </c>
      <c r="FJ8" s="3">
        <v>0</v>
      </c>
      <c r="FK8" s="3">
        <v>0</v>
      </c>
      <c r="FL8" s="3">
        <v>0</v>
      </c>
      <c r="FM8" s="3">
        <v>0</v>
      </c>
      <c r="FN8" s="3">
        <v>0</v>
      </c>
      <c r="FO8" s="3">
        <v>0</v>
      </c>
      <c r="FP8" s="3">
        <v>0</v>
      </c>
      <c r="FQ8" s="3">
        <v>0</v>
      </c>
      <c r="FR8" s="3">
        <v>0</v>
      </c>
      <c r="FS8" s="3">
        <v>0</v>
      </c>
      <c r="FT8" s="3">
        <v>0</v>
      </c>
      <c r="FU8" s="3">
        <v>0</v>
      </c>
      <c r="FV8" s="3">
        <v>0</v>
      </c>
      <c r="FW8" s="3">
        <v>0</v>
      </c>
      <c r="FX8" s="3">
        <v>0</v>
      </c>
      <c r="FY8" s="3">
        <v>0</v>
      </c>
      <c r="FZ8" s="3">
        <v>0</v>
      </c>
      <c r="GA8" s="3">
        <v>0</v>
      </c>
      <c r="GB8" s="3">
        <v>0</v>
      </c>
      <c r="GC8" s="3">
        <v>0</v>
      </c>
    </row>
    <row r="9" spans="1:185" x14ac:dyDescent="0.3">
      <c r="A9" t="s">
        <v>196</v>
      </c>
      <c r="B9" t="s">
        <v>197</v>
      </c>
      <c r="C9" s="3">
        <v>45023.4</v>
      </c>
      <c r="D9" s="4">
        <v>44295</v>
      </c>
      <c r="E9" s="3">
        <v>2251.17</v>
      </c>
      <c r="F9" s="3">
        <v>36018.720000000001</v>
      </c>
      <c r="G9" s="3">
        <f t="shared" si="0"/>
        <v>6753.51</v>
      </c>
      <c r="H9" s="3"/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3">
        <v>0</v>
      </c>
      <c r="EE9" s="3">
        <v>0</v>
      </c>
      <c r="EF9" s="3">
        <v>0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0</v>
      </c>
      <c r="FC9" s="3">
        <v>0</v>
      </c>
      <c r="FD9" s="3">
        <v>0</v>
      </c>
      <c r="FE9" s="3">
        <v>6753.51</v>
      </c>
      <c r="FF9" s="3">
        <v>0</v>
      </c>
      <c r="FG9" s="3">
        <v>0</v>
      </c>
      <c r="FH9" s="3">
        <v>0</v>
      </c>
      <c r="FI9" s="3">
        <v>0</v>
      </c>
      <c r="FJ9" s="3">
        <v>0</v>
      </c>
      <c r="FK9" s="3">
        <v>0</v>
      </c>
      <c r="FL9" s="3">
        <v>0</v>
      </c>
      <c r="FM9" s="3">
        <v>0</v>
      </c>
      <c r="FN9" s="3">
        <v>0</v>
      </c>
      <c r="FO9" s="3">
        <v>0</v>
      </c>
      <c r="FP9" s="3">
        <v>0</v>
      </c>
      <c r="FQ9" s="3">
        <v>0</v>
      </c>
      <c r="FR9" s="3">
        <v>0</v>
      </c>
      <c r="FS9" s="3">
        <v>0</v>
      </c>
      <c r="FT9" s="3">
        <v>0</v>
      </c>
      <c r="FU9" s="3">
        <v>0</v>
      </c>
      <c r="FV9" s="3">
        <v>0</v>
      </c>
      <c r="FW9" s="3">
        <v>0</v>
      </c>
      <c r="FX9" s="3">
        <v>0</v>
      </c>
      <c r="FY9" s="3">
        <v>0</v>
      </c>
      <c r="FZ9" s="3">
        <v>0</v>
      </c>
      <c r="GA9" s="3">
        <v>0</v>
      </c>
      <c r="GB9" s="3">
        <v>0</v>
      </c>
      <c r="GC9" s="3">
        <v>0</v>
      </c>
    </row>
    <row r="10" spans="1:185" x14ac:dyDescent="0.3">
      <c r="A10" t="s">
        <v>198</v>
      </c>
      <c r="B10" t="s">
        <v>199</v>
      </c>
      <c r="C10" s="3">
        <v>94731.57</v>
      </c>
      <c r="D10" s="4">
        <v>44295</v>
      </c>
      <c r="E10" s="3">
        <v>4736.5784999999996</v>
      </c>
      <c r="F10" s="3">
        <v>66937.099000000002</v>
      </c>
      <c r="G10" s="3">
        <f t="shared" si="0"/>
        <v>23057.892500000002</v>
      </c>
      <c r="H10" s="3"/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23057.892500000002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0</v>
      </c>
      <c r="FI10" s="3">
        <v>0</v>
      </c>
      <c r="FJ10" s="3">
        <v>0</v>
      </c>
      <c r="FK10" s="3">
        <v>0</v>
      </c>
      <c r="FL10" s="3">
        <v>0</v>
      </c>
      <c r="FM10" s="3">
        <v>0</v>
      </c>
      <c r="FN10" s="3">
        <v>0</v>
      </c>
      <c r="FO10" s="3">
        <v>0</v>
      </c>
      <c r="FP10" s="3">
        <v>0</v>
      </c>
      <c r="FQ10" s="3">
        <v>0</v>
      </c>
      <c r="FR10" s="3">
        <v>0</v>
      </c>
      <c r="FS10" s="3">
        <v>0</v>
      </c>
      <c r="FT10" s="3">
        <v>0</v>
      </c>
      <c r="FU10" s="3">
        <v>0</v>
      </c>
      <c r="FV10" s="3">
        <v>0</v>
      </c>
      <c r="FW10" s="3">
        <v>0</v>
      </c>
      <c r="FX10" s="3">
        <v>0</v>
      </c>
      <c r="FY10" s="3">
        <v>0</v>
      </c>
      <c r="FZ10" s="3">
        <v>0</v>
      </c>
      <c r="GA10" s="3">
        <v>0</v>
      </c>
      <c r="GB10" s="3">
        <v>0</v>
      </c>
      <c r="GC10" s="3">
        <v>0</v>
      </c>
    </row>
    <row r="11" spans="1:185" x14ac:dyDescent="0.3">
      <c r="A11" t="s">
        <v>200</v>
      </c>
      <c r="B11" t="s">
        <v>201</v>
      </c>
      <c r="C11" s="3">
        <v>28.44</v>
      </c>
      <c r="D11" s="4">
        <v>44295</v>
      </c>
      <c r="E11" s="3">
        <v>1.4219999999999999</v>
      </c>
      <c r="F11" s="3">
        <v>22.751999999999999</v>
      </c>
      <c r="G11" s="3">
        <f t="shared" si="0"/>
        <v>4.266</v>
      </c>
      <c r="H11" s="3"/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4.266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3">
        <v>0</v>
      </c>
      <c r="EP11" s="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0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3">
        <v>0</v>
      </c>
      <c r="FX11" s="3">
        <v>0</v>
      </c>
      <c r="FY11" s="3">
        <v>0</v>
      </c>
      <c r="FZ11" s="3">
        <v>0</v>
      </c>
      <c r="GA11" s="3">
        <v>0</v>
      </c>
      <c r="GB11" s="3">
        <v>0</v>
      </c>
      <c r="GC11" s="3">
        <v>0</v>
      </c>
    </row>
    <row r="12" spans="1:185" x14ac:dyDescent="0.3">
      <c r="A12" t="s">
        <v>202</v>
      </c>
      <c r="B12" t="s">
        <v>203</v>
      </c>
      <c r="C12" s="3">
        <v>50525.14</v>
      </c>
      <c r="D12" s="4">
        <v>44299</v>
      </c>
      <c r="E12" s="3">
        <v>2526.2570000000001</v>
      </c>
      <c r="F12" s="3">
        <v>40420.112000000001</v>
      </c>
      <c r="G12" s="3">
        <f t="shared" si="0"/>
        <v>7578.7709999999997</v>
      </c>
      <c r="H12" s="3"/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7578.7709999999997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</row>
    <row r="13" spans="1:185" x14ac:dyDescent="0.3">
      <c r="A13" t="s">
        <v>204</v>
      </c>
      <c r="B13" t="s">
        <v>205</v>
      </c>
      <c r="C13" s="3">
        <v>2500</v>
      </c>
      <c r="D13" s="4">
        <v>44300</v>
      </c>
      <c r="E13" s="3">
        <v>125</v>
      </c>
      <c r="F13" s="3">
        <v>2000</v>
      </c>
      <c r="G13" s="3">
        <f t="shared" si="0"/>
        <v>375</v>
      </c>
      <c r="H13" s="3"/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0</v>
      </c>
      <c r="EE13" s="3">
        <v>0</v>
      </c>
      <c r="EF13" s="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0</v>
      </c>
      <c r="FI13" s="3">
        <v>0</v>
      </c>
      <c r="FJ13" s="3">
        <v>0</v>
      </c>
      <c r="FK13" s="3">
        <v>0</v>
      </c>
      <c r="FL13" s="3">
        <v>0</v>
      </c>
      <c r="FM13" s="3">
        <v>0</v>
      </c>
      <c r="FN13" s="3">
        <v>0</v>
      </c>
      <c r="FO13" s="3">
        <v>0</v>
      </c>
      <c r="FP13" s="3">
        <v>0</v>
      </c>
      <c r="FQ13" s="3">
        <v>0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0</v>
      </c>
      <c r="FY13" s="3">
        <v>375</v>
      </c>
      <c r="FZ13" s="3">
        <v>0</v>
      </c>
      <c r="GA13" s="3">
        <v>0</v>
      </c>
      <c r="GB13" s="3">
        <v>0</v>
      </c>
      <c r="GC13" s="3">
        <v>0</v>
      </c>
    </row>
    <row r="14" spans="1:185" x14ac:dyDescent="0.3">
      <c r="A14" t="s">
        <v>206</v>
      </c>
      <c r="B14" t="s">
        <v>207</v>
      </c>
      <c r="C14" s="3">
        <v>100</v>
      </c>
      <c r="D14" s="4">
        <v>44301</v>
      </c>
      <c r="E14" s="3">
        <v>5</v>
      </c>
      <c r="F14" s="3">
        <v>80</v>
      </c>
      <c r="G14" s="3">
        <f t="shared" si="0"/>
        <v>15</v>
      </c>
      <c r="H14" s="3"/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15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  <c r="FS14" s="3">
        <v>0</v>
      </c>
      <c r="FT14" s="3">
        <v>0</v>
      </c>
      <c r="FU14" s="3">
        <v>0</v>
      </c>
      <c r="FV14" s="3">
        <v>0</v>
      </c>
      <c r="FW14" s="3">
        <v>0</v>
      </c>
      <c r="FX14" s="3">
        <v>0</v>
      </c>
      <c r="FY14" s="3">
        <v>0</v>
      </c>
      <c r="FZ14" s="3">
        <v>0</v>
      </c>
      <c r="GA14" s="3">
        <v>0</v>
      </c>
      <c r="GB14" s="3">
        <v>0</v>
      </c>
      <c r="GC14" s="3">
        <v>0</v>
      </c>
    </row>
    <row r="15" spans="1:185" x14ac:dyDescent="0.3">
      <c r="A15" t="s">
        <v>208</v>
      </c>
      <c r="B15" t="s">
        <v>209</v>
      </c>
      <c r="C15" s="3">
        <v>243.44</v>
      </c>
      <c r="D15" s="4">
        <v>44301</v>
      </c>
      <c r="E15" s="3">
        <v>12.172000000000001</v>
      </c>
      <c r="F15" s="3">
        <v>194.75200000000001</v>
      </c>
      <c r="G15" s="3">
        <f t="shared" si="0"/>
        <v>36.515999999999998</v>
      </c>
      <c r="H15" s="3"/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36.515999999999998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0</v>
      </c>
      <c r="EE15" s="3">
        <v>0</v>
      </c>
      <c r="EF15" s="3">
        <v>0</v>
      </c>
      <c r="EG15" s="3">
        <v>0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0</v>
      </c>
      <c r="EN15" s="3">
        <v>0</v>
      </c>
      <c r="EO15" s="3">
        <v>0</v>
      </c>
      <c r="EP15" s="3">
        <v>0</v>
      </c>
      <c r="EQ15" s="3">
        <v>0</v>
      </c>
      <c r="ER15" s="3">
        <v>0</v>
      </c>
      <c r="ES15" s="3">
        <v>0</v>
      </c>
      <c r="ET15" s="3">
        <v>0</v>
      </c>
      <c r="EU15" s="3">
        <v>0</v>
      </c>
      <c r="EV15" s="3">
        <v>0</v>
      </c>
      <c r="EW15" s="3">
        <v>0</v>
      </c>
      <c r="EX15" s="3">
        <v>0</v>
      </c>
      <c r="EY15" s="3">
        <v>0</v>
      </c>
      <c r="EZ15" s="3">
        <v>0</v>
      </c>
      <c r="FA15" s="3">
        <v>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3">
        <v>0</v>
      </c>
      <c r="FH15" s="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  <c r="FN15" s="3">
        <v>0</v>
      </c>
      <c r="FO15" s="3">
        <v>0</v>
      </c>
      <c r="FP15" s="3">
        <v>0</v>
      </c>
      <c r="FQ15" s="3">
        <v>0</v>
      </c>
      <c r="FR15" s="3">
        <v>0</v>
      </c>
      <c r="FS15" s="3">
        <v>0</v>
      </c>
      <c r="FT15" s="3">
        <v>0</v>
      </c>
      <c r="FU15" s="3">
        <v>0</v>
      </c>
      <c r="FV15" s="3">
        <v>0</v>
      </c>
      <c r="FW15" s="3">
        <v>0</v>
      </c>
      <c r="FX15" s="3">
        <v>0</v>
      </c>
      <c r="FY15" s="3">
        <v>0</v>
      </c>
      <c r="FZ15" s="3">
        <v>0</v>
      </c>
      <c r="GA15" s="3">
        <v>0</v>
      </c>
      <c r="GB15" s="3">
        <v>0</v>
      </c>
      <c r="GC15" s="3">
        <v>0</v>
      </c>
    </row>
    <row r="16" spans="1:185" x14ac:dyDescent="0.3">
      <c r="A16" t="s">
        <v>198</v>
      </c>
      <c r="B16" t="s">
        <v>199</v>
      </c>
      <c r="C16" s="3">
        <v>88.68</v>
      </c>
      <c r="D16" s="4">
        <v>44302</v>
      </c>
      <c r="E16" s="3">
        <v>4.4340000000000002</v>
      </c>
      <c r="F16" s="3">
        <v>62.076000000000001</v>
      </c>
      <c r="G16" s="3">
        <f t="shared" si="0"/>
        <v>22.17</v>
      </c>
      <c r="H16" s="3"/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22.17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  <c r="FS16" s="3">
        <v>0</v>
      </c>
      <c r="FT16" s="3">
        <v>0</v>
      </c>
      <c r="FU16" s="3">
        <v>0</v>
      </c>
      <c r="FV16" s="3">
        <v>0</v>
      </c>
      <c r="FW16" s="3">
        <v>0</v>
      </c>
      <c r="FX16" s="3">
        <v>0</v>
      </c>
      <c r="FY16" s="3">
        <v>0</v>
      </c>
      <c r="FZ16" s="3">
        <v>0</v>
      </c>
      <c r="GA16" s="3">
        <v>0</v>
      </c>
      <c r="GB16" s="3">
        <v>0</v>
      </c>
      <c r="GC16" s="3">
        <v>0</v>
      </c>
    </row>
    <row r="17" spans="1:185" x14ac:dyDescent="0.3">
      <c r="A17" t="s">
        <v>210</v>
      </c>
      <c r="B17" t="s">
        <v>211</v>
      </c>
      <c r="C17" s="3">
        <v>7908.75</v>
      </c>
      <c r="D17" s="4">
        <v>44305</v>
      </c>
      <c r="E17" s="3">
        <v>395.4375</v>
      </c>
      <c r="F17" s="3">
        <v>6327</v>
      </c>
      <c r="G17" s="3">
        <f t="shared" si="0"/>
        <v>1186.3125</v>
      </c>
      <c r="H17" s="3"/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1186.3125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3">
        <v>0</v>
      </c>
      <c r="FX17" s="3">
        <v>0</v>
      </c>
      <c r="FY17" s="3">
        <v>0</v>
      </c>
      <c r="FZ17" s="3">
        <v>0</v>
      </c>
      <c r="GA17" s="3">
        <v>0</v>
      </c>
      <c r="GB17" s="3">
        <v>0</v>
      </c>
      <c r="GC17" s="3">
        <v>0</v>
      </c>
    </row>
    <row r="18" spans="1:185" x14ac:dyDescent="0.3">
      <c r="A18" t="s">
        <v>212</v>
      </c>
      <c r="B18" t="s">
        <v>213</v>
      </c>
      <c r="C18" s="3">
        <v>5000</v>
      </c>
      <c r="D18" s="4">
        <v>44305</v>
      </c>
      <c r="E18" s="3">
        <v>250</v>
      </c>
      <c r="F18" s="3">
        <v>4000</v>
      </c>
      <c r="G18" s="3">
        <f t="shared" si="0"/>
        <v>750</v>
      </c>
      <c r="H18" s="3"/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750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</row>
    <row r="19" spans="1:185" x14ac:dyDescent="0.3">
      <c r="A19" t="s">
        <v>212</v>
      </c>
      <c r="B19" t="s">
        <v>213</v>
      </c>
      <c r="C19" s="3">
        <v>15000</v>
      </c>
      <c r="D19" s="4">
        <v>44305</v>
      </c>
      <c r="E19" s="3">
        <v>750</v>
      </c>
      <c r="F19" s="3">
        <v>12000</v>
      </c>
      <c r="G19" s="3">
        <f t="shared" si="0"/>
        <v>2250</v>
      </c>
      <c r="H19" s="3"/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2250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3">
        <v>0</v>
      </c>
      <c r="FZ19" s="3">
        <v>0</v>
      </c>
      <c r="GA19" s="3">
        <v>0</v>
      </c>
      <c r="GB19" s="3">
        <v>0</v>
      </c>
      <c r="GC19" s="3">
        <v>0</v>
      </c>
    </row>
    <row r="20" spans="1:185" x14ac:dyDescent="0.3">
      <c r="A20" t="s">
        <v>214</v>
      </c>
      <c r="B20" t="s">
        <v>215</v>
      </c>
      <c r="C20" s="3">
        <v>3214.96</v>
      </c>
      <c r="D20" s="4">
        <v>44306</v>
      </c>
      <c r="E20" s="3">
        <v>160.74799999999999</v>
      </c>
      <c r="F20" s="3">
        <v>2571.9679999999998</v>
      </c>
      <c r="G20" s="3">
        <f t="shared" si="0"/>
        <v>482.24400000000003</v>
      </c>
      <c r="H20" s="3"/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482.24400000000003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3">
        <v>0</v>
      </c>
      <c r="FX20" s="3">
        <v>0</v>
      </c>
      <c r="FY20" s="3">
        <v>0</v>
      </c>
      <c r="FZ20" s="3">
        <v>0</v>
      </c>
      <c r="GA20" s="3">
        <v>0</v>
      </c>
      <c r="GB20" s="3">
        <v>0</v>
      </c>
      <c r="GC20" s="3">
        <v>0</v>
      </c>
    </row>
    <row r="21" spans="1:185" x14ac:dyDescent="0.3">
      <c r="A21" t="s">
        <v>216</v>
      </c>
      <c r="B21" t="s">
        <v>217</v>
      </c>
      <c r="C21" s="3">
        <v>6681.28</v>
      </c>
      <c r="D21" s="4">
        <v>44306</v>
      </c>
      <c r="E21" s="3">
        <v>334.06400000000002</v>
      </c>
      <c r="F21" s="3">
        <v>5345.0240000000003</v>
      </c>
      <c r="G21" s="3">
        <f t="shared" si="0"/>
        <v>1002.192</v>
      </c>
      <c r="H21" s="3"/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1002.192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</row>
    <row r="22" spans="1:185" x14ac:dyDescent="0.3">
      <c r="A22" t="s">
        <v>218</v>
      </c>
      <c r="B22" t="s">
        <v>219</v>
      </c>
      <c r="C22" s="3">
        <v>10130.790000000001</v>
      </c>
      <c r="D22" s="4">
        <v>44306</v>
      </c>
      <c r="E22" s="3">
        <v>506.53949999999998</v>
      </c>
      <c r="F22" s="3">
        <v>8104.6319999999996</v>
      </c>
      <c r="G22" s="3">
        <f t="shared" si="0"/>
        <v>1519.6185</v>
      </c>
      <c r="H22" s="3"/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1519.6185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0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0</v>
      </c>
      <c r="FZ22" s="3">
        <v>0</v>
      </c>
      <c r="GA22" s="3">
        <v>0</v>
      </c>
      <c r="GB22" s="3">
        <v>0</v>
      </c>
      <c r="GC22" s="3">
        <v>0</v>
      </c>
    </row>
    <row r="23" spans="1:185" x14ac:dyDescent="0.3">
      <c r="A23" t="s">
        <v>220</v>
      </c>
      <c r="B23" t="s">
        <v>221</v>
      </c>
      <c r="C23" s="3">
        <v>969.52</v>
      </c>
      <c r="D23" s="4">
        <v>44307</v>
      </c>
      <c r="E23" s="3">
        <v>48.475999999999999</v>
      </c>
      <c r="F23" s="3">
        <v>775.61599999999999</v>
      </c>
      <c r="G23" s="3">
        <f t="shared" si="0"/>
        <v>145.428</v>
      </c>
      <c r="H23" s="3"/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145.428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0</v>
      </c>
      <c r="FX23" s="3">
        <v>0</v>
      </c>
      <c r="FY23" s="3">
        <v>0</v>
      </c>
      <c r="FZ23" s="3">
        <v>0</v>
      </c>
      <c r="GA23" s="3">
        <v>0</v>
      </c>
      <c r="GB23" s="3">
        <v>0</v>
      </c>
      <c r="GC23" s="3">
        <v>0</v>
      </c>
    </row>
    <row r="24" spans="1:185" x14ac:dyDescent="0.3">
      <c r="A24" t="s">
        <v>222</v>
      </c>
      <c r="B24" t="s">
        <v>223</v>
      </c>
      <c r="C24" s="3">
        <v>1490.29</v>
      </c>
      <c r="D24" s="4">
        <v>44307</v>
      </c>
      <c r="E24" s="3">
        <v>74.514499999999998</v>
      </c>
      <c r="F24" s="3">
        <v>1192.232</v>
      </c>
      <c r="G24" s="3">
        <f t="shared" si="0"/>
        <v>223.54349999999999</v>
      </c>
      <c r="H24" s="3"/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223.54349999999999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</row>
    <row r="25" spans="1:185" x14ac:dyDescent="0.3">
      <c r="A25" t="s">
        <v>224</v>
      </c>
      <c r="B25" t="s">
        <v>225</v>
      </c>
      <c r="C25" s="3">
        <v>600</v>
      </c>
      <c r="D25" s="4">
        <v>44308</v>
      </c>
      <c r="E25" s="3">
        <v>30</v>
      </c>
      <c r="F25" s="3">
        <v>480</v>
      </c>
      <c r="G25" s="3">
        <f t="shared" si="0"/>
        <v>90</v>
      </c>
      <c r="H25" s="3"/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90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</row>
    <row r="26" spans="1:185" x14ac:dyDescent="0.3">
      <c r="A26" t="s">
        <v>226</v>
      </c>
      <c r="B26" t="s">
        <v>227</v>
      </c>
      <c r="C26" s="3">
        <v>10477.709999999999</v>
      </c>
      <c r="D26" s="4">
        <v>44308</v>
      </c>
      <c r="E26" s="3">
        <v>523.88549999999998</v>
      </c>
      <c r="F26" s="3">
        <v>8382.1679999999997</v>
      </c>
      <c r="G26" s="3">
        <f t="shared" si="0"/>
        <v>1571.6565000000001</v>
      </c>
      <c r="H26" s="3"/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1571.6565000000001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</row>
    <row r="27" spans="1:185" x14ac:dyDescent="0.3">
      <c r="A27" t="s">
        <v>228</v>
      </c>
      <c r="B27" t="s">
        <v>229</v>
      </c>
      <c r="C27" s="3">
        <v>285502.63</v>
      </c>
      <c r="D27" s="4">
        <v>44309</v>
      </c>
      <c r="E27" s="3">
        <v>14275.1315</v>
      </c>
      <c r="F27" s="3">
        <v>228402.10399999999</v>
      </c>
      <c r="G27" s="3">
        <f t="shared" si="0"/>
        <v>42825.394500000002</v>
      </c>
      <c r="H27" s="3"/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42825.394500000002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</row>
    <row r="28" spans="1:185" x14ac:dyDescent="0.3">
      <c r="A28" t="s">
        <v>230</v>
      </c>
      <c r="B28" t="s">
        <v>231</v>
      </c>
      <c r="C28" s="3">
        <v>13942.63</v>
      </c>
      <c r="D28" s="4">
        <v>44309</v>
      </c>
      <c r="E28" s="3">
        <v>697.13149999999996</v>
      </c>
      <c r="F28" s="3">
        <v>11154.103999999999</v>
      </c>
      <c r="G28" s="3">
        <f t="shared" si="0"/>
        <v>2091.3944999999999</v>
      </c>
      <c r="H28" s="3"/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2091.3944999999999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0</v>
      </c>
      <c r="GC28" s="3">
        <v>0</v>
      </c>
    </row>
    <row r="29" spans="1:185" x14ac:dyDescent="0.3">
      <c r="A29" t="s">
        <v>232</v>
      </c>
      <c r="B29" t="s">
        <v>233</v>
      </c>
      <c r="C29" s="3">
        <v>1000</v>
      </c>
      <c r="D29" s="4">
        <v>44312</v>
      </c>
      <c r="E29" s="3">
        <v>50</v>
      </c>
      <c r="F29" s="3">
        <v>800</v>
      </c>
      <c r="G29" s="3">
        <f t="shared" si="0"/>
        <v>150</v>
      </c>
      <c r="H29" s="3"/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150</v>
      </c>
      <c r="EH29" s="3">
        <v>0</v>
      </c>
      <c r="EI29" s="3">
        <v>0</v>
      </c>
      <c r="EJ29" s="3">
        <v>0</v>
      </c>
      <c r="EK29" s="3">
        <v>0</v>
      </c>
      <c r="EL29" s="3">
        <v>0</v>
      </c>
      <c r="EM29" s="3">
        <v>0</v>
      </c>
      <c r="EN29" s="3">
        <v>0</v>
      </c>
      <c r="EO29" s="3">
        <v>0</v>
      </c>
      <c r="EP29" s="3">
        <v>0</v>
      </c>
      <c r="EQ29" s="3">
        <v>0</v>
      </c>
      <c r="ER29" s="3">
        <v>0</v>
      </c>
      <c r="ES29" s="3">
        <v>0</v>
      </c>
      <c r="ET29" s="3">
        <v>0</v>
      </c>
      <c r="EU29" s="3">
        <v>0</v>
      </c>
      <c r="EV29" s="3">
        <v>0</v>
      </c>
      <c r="EW29" s="3">
        <v>0</v>
      </c>
      <c r="EX29" s="3">
        <v>0</v>
      </c>
      <c r="EY29" s="3">
        <v>0</v>
      </c>
      <c r="EZ29" s="3">
        <v>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</row>
    <row r="30" spans="1:185" x14ac:dyDescent="0.3">
      <c r="A30" t="s">
        <v>234</v>
      </c>
      <c r="B30" t="s">
        <v>235</v>
      </c>
      <c r="C30" s="3">
        <v>302.25</v>
      </c>
      <c r="D30" s="4">
        <v>44313</v>
      </c>
      <c r="E30" s="3">
        <v>15.112500000000001</v>
      </c>
      <c r="F30" s="3">
        <v>241.8</v>
      </c>
      <c r="G30" s="3">
        <f t="shared" si="0"/>
        <v>45.337499999999999</v>
      </c>
      <c r="H30" s="3"/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45.337499999999999</v>
      </c>
      <c r="EK30" s="3">
        <v>0</v>
      </c>
      <c r="EL30" s="3">
        <v>0</v>
      </c>
      <c r="EM30" s="3">
        <v>0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3">
        <v>0</v>
      </c>
      <c r="FX30" s="3">
        <v>0</v>
      </c>
      <c r="FY30" s="3">
        <v>0</v>
      </c>
      <c r="FZ30" s="3">
        <v>0</v>
      </c>
      <c r="GA30" s="3">
        <v>0</v>
      </c>
      <c r="GB30" s="3">
        <v>0</v>
      </c>
      <c r="GC30" s="3">
        <v>0</v>
      </c>
    </row>
    <row r="31" spans="1:185" x14ac:dyDescent="0.3">
      <c r="A31" t="s">
        <v>236</v>
      </c>
      <c r="B31" t="s">
        <v>237</v>
      </c>
      <c r="C31" s="3">
        <v>34485.42</v>
      </c>
      <c r="D31" s="4">
        <v>44313</v>
      </c>
      <c r="E31" s="3">
        <v>1724.271</v>
      </c>
      <c r="F31" s="3">
        <v>24139.794000000002</v>
      </c>
      <c r="G31" s="3">
        <f t="shared" si="0"/>
        <v>8621.3549999999996</v>
      </c>
      <c r="H31" s="3"/>
      <c r="I31" s="3">
        <v>0</v>
      </c>
      <c r="J31" s="3">
        <v>0</v>
      </c>
      <c r="K31" s="3">
        <v>0</v>
      </c>
      <c r="L31" s="3">
        <v>8621.3549999999996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0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  <c r="FN31" s="3">
        <v>0</v>
      </c>
      <c r="FO31" s="3">
        <v>0</v>
      </c>
      <c r="FP31" s="3">
        <v>0</v>
      </c>
      <c r="FQ31" s="3">
        <v>0</v>
      </c>
      <c r="FR31" s="3">
        <v>0</v>
      </c>
      <c r="FS31" s="3">
        <v>0</v>
      </c>
      <c r="FT31" s="3">
        <v>0</v>
      </c>
      <c r="FU31" s="3">
        <v>0</v>
      </c>
      <c r="FV31" s="3">
        <v>0</v>
      </c>
      <c r="FW31" s="3">
        <v>0</v>
      </c>
      <c r="FX31" s="3">
        <v>0</v>
      </c>
      <c r="FY31" s="3">
        <v>0</v>
      </c>
      <c r="FZ31" s="3">
        <v>0</v>
      </c>
      <c r="GA31" s="3">
        <v>0</v>
      </c>
      <c r="GB31" s="3">
        <v>0</v>
      </c>
      <c r="GC31" s="3">
        <v>0</v>
      </c>
    </row>
    <row r="32" spans="1:185" x14ac:dyDescent="0.3">
      <c r="A32" t="s">
        <v>238</v>
      </c>
      <c r="B32" t="s">
        <v>239</v>
      </c>
      <c r="C32" s="3">
        <v>16930.32</v>
      </c>
      <c r="D32" s="4">
        <v>44313</v>
      </c>
      <c r="E32" s="3">
        <v>846.51599999999996</v>
      </c>
      <c r="F32" s="3">
        <v>11851.224</v>
      </c>
      <c r="G32" s="3">
        <f t="shared" si="0"/>
        <v>4232.58</v>
      </c>
      <c r="H32" s="3"/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4232.58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3">
        <v>0</v>
      </c>
      <c r="FX32" s="3">
        <v>0</v>
      </c>
      <c r="FY32" s="3">
        <v>0</v>
      </c>
      <c r="FZ32" s="3">
        <v>0</v>
      </c>
      <c r="GA32" s="3">
        <v>0</v>
      </c>
      <c r="GB32" s="3">
        <v>0</v>
      </c>
      <c r="GC32" s="3">
        <v>0</v>
      </c>
    </row>
    <row r="33" spans="1:185" x14ac:dyDescent="0.3">
      <c r="A33" t="s">
        <v>240</v>
      </c>
      <c r="B33" t="s">
        <v>241</v>
      </c>
      <c r="C33" s="3">
        <v>6563.49</v>
      </c>
      <c r="D33" s="4">
        <v>44313</v>
      </c>
      <c r="E33" s="3">
        <v>328.17450000000002</v>
      </c>
      <c r="F33" s="3">
        <v>4594.4430000000002</v>
      </c>
      <c r="G33" s="3">
        <f t="shared" si="0"/>
        <v>1640.8724999999999</v>
      </c>
      <c r="H33" s="3"/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1640.8724999999999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>
        <v>0</v>
      </c>
      <c r="EE33" s="3">
        <v>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0</v>
      </c>
      <c r="EN33" s="3">
        <v>0</v>
      </c>
      <c r="EO33" s="3">
        <v>0</v>
      </c>
      <c r="EP33" s="3">
        <v>0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0</v>
      </c>
      <c r="FP33" s="3">
        <v>0</v>
      </c>
      <c r="FQ33" s="3">
        <v>0</v>
      </c>
      <c r="FR33" s="3">
        <v>0</v>
      </c>
      <c r="FS33" s="3">
        <v>0</v>
      </c>
      <c r="FT33" s="3">
        <v>0</v>
      </c>
      <c r="FU33" s="3">
        <v>0</v>
      </c>
      <c r="FV33" s="3">
        <v>0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3">
        <v>0</v>
      </c>
      <c r="GC33" s="3">
        <v>0</v>
      </c>
    </row>
    <row r="34" spans="1:185" x14ac:dyDescent="0.3">
      <c r="A34" t="s">
        <v>242</v>
      </c>
      <c r="B34" t="s">
        <v>243</v>
      </c>
      <c r="C34" s="3">
        <v>80.67</v>
      </c>
      <c r="D34" s="4">
        <v>44315</v>
      </c>
      <c r="E34" s="3">
        <v>4.0335000000000001</v>
      </c>
      <c r="F34" s="3">
        <v>64.536000000000001</v>
      </c>
      <c r="G34" s="3">
        <f t="shared" si="0"/>
        <v>12.1005</v>
      </c>
      <c r="H34" s="3"/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12.1005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>
        <v>0</v>
      </c>
      <c r="EI34" s="3">
        <v>0</v>
      </c>
      <c r="EJ34" s="3">
        <v>0</v>
      </c>
      <c r="EK34" s="3">
        <v>0</v>
      </c>
      <c r="EL34" s="3">
        <v>0</v>
      </c>
      <c r="EM34" s="3">
        <v>0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0</v>
      </c>
      <c r="ET34" s="3">
        <v>0</v>
      </c>
      <c r="EU34" s="3">
        <v>0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0</v>
      </c>
      <c r="GB34" s="3">
        <v>0</v>
      </c>
      <c r="GC34" s="3">
        <v>0</v>
      </c>
    </row>
    <row r="35" spans="1:185" x14ac:dyDescent="0.3">
      <c r="A35" t="s">
        <v>244</v>
      </c>
      <c r="B35" t="s">
        <v>245</v>
      </c>
      <c r="C35" s="3">
        <v>13493.87</v>
      </c>
      <c r="D35" s="4">
        <v>44315</v>
      </c>
      <c r="E35" s="3">
        <v>674.69349999999997</v>
      </c>
      <c r="F35" s="3">
        <v>10795.096</v>
      </c>
      <c r="G35" s="3">
        <f t="shared" si="0"/>
        <v>2024.0805</v>
      </c>
      <c r="H35" s="3"/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3">
        <v>2024.0805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0</v>
      </c>
      <c r="FN35" s="3">
        <v>0</v>
      </c>
      <c r="FO35" s="3">
        <v>0</v>
      </c>
      <c r="FP35" s="3">
        <v>0</v>
      </c>
      <c r="FQ35" s="3">
        <v>0</v>
      </c>
      <c r="FR35" s="3">
        <v>0</v>
      </c>
      <c r="FS35" s="3">
        <v>0</v>
      </c>
      <c r="FT35" s="3">
        <v>0</v>
      </c>
      <c r="FU35" s="3">
        <v>0</v>
      </c>
      <c r="FV35" s="3">
        <v>0</v>
      </c>
      <c r="FW35" s="3">
        <v>0</v>
      </c>
      <c r="FX35" s="3">
        <v>0</v>
      </c>
      <c r="FY35" s="3">
        <v>0</v>
      </c>
      <c r="FZ35" s="3">
        <v>0</v>
      </c>
      <c r="GA35" s="3">
        <v>0</v>
      </c>
      <c r="GB35" s="3">
        <v>0</v>
      </c>
      <c r="GC35" s="3">
        <v>0</v>
      </c>
    </row>
    <row r="36" spans="1:185" x14ac:dyDescent="0.3">
      <c r="A36" t="s">
        <v>246</v>
      </c>
      <c r="B36" t="s">
        <v>247</v>
      </c>
      <c r="C36" s="3">
        <v>23170</v>
      </c>
      <c r="D36" s="4">
        <v>44315</v>
      </c>
      <c r="E36" s="3">
        <v>1158.5</v>
      </c>
      <c r="F36" s="3">
        <v>18536</v>
      </c>
      <c r="G36" s="3">
        <f t="shared" si="0"/>
        <v>3475.5</v>
      </c>
      <c r="H36" s="3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>
        <v>0</v>
      </c>
      <c r="EI36" s="3">
        <v>0</v>
      </c>
      <c r="EJ36" s="3">
        <v>3475.5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0</v>
      </c>
      <c r="FI36" s="3">
        <v>0</v>
      </c>
      <c r="FJ36" s="3">
        <v>0</v>
      </c>
      <c r="FK36" s="3">
        <v>0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3">
        <v>0</v>
      </c>
      <c r="FZ36" s="3">
        <v>0</v>
      </c>
      <c r="GA36" s="3">
        <v>0</v>
      </c>
      <c r="GB36" s="3">
        <v>0</v>
      </c>
      <c r="GC36" s="3">
        <v>0</v>
      </c>
    </row>
    <row r="37" spans="1:185" x14ac:dyDescent="0.3">
      <c r="A37" t="s">
        <v>194</v>
      </c>
      <c r="B37" t="s">
        <v>195</v>
      </c>
      <c r="C37" s="3">
        <v>297.95999999999998</v>
      </c>
      <c r="D37" s="4">
        <v>44316</v>
      </c>
      <c r="E37" s="3">
        <v>14.898</v>
      </c>
      <c r="F37" s="3">
        <v>238.36799999999999</v>
      </c>
      <c r="G37" s="3">
        <f t="shared" si="0"/>
        <v>44.694000000000003</v>
      </c>
      <c r="H37" s="3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44.694000000000003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</row>
    <row r="38" spans="1:185" x14ac:dyDescent="0.3">
      <c r="A38" t="s">
        <v>186</v>
      </c>
      <c r="B38" t="s">
        <v>187</v>
      </c>
      <c r="C38" s="3">
        <v>1313.69</v>
      </c>
      <c r="D38" s="4">
        <v>44316</v>
      </c>
      <c r="E38" s="3">
        <v>65.6845</v>
      </c>
      <c r="F38" s="3">
        <v>1050.952</v>
      </c>
      <c r="G38" s="3">
        <f t="shared" si="0"/>
        <v>197.05350000000001</v>
      </c>
      <c r="H38" s="3"/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197.05350000000001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3">
        <v>0</v>
      </c>
    </row>
    <row r="39" spans="1:185" x14ac:dyDescent="0.3">
      <c r="A39" t="s">
        <v>248</v>
      </c>
      <c r="B39" t="s">
        <v>249</v>
      </c>
      <c r="C39" s="3">
        <v>1839.14</v>
      </c>
      <c r="D39" s="4">
        <v>44320</v>
      </c>
      <c r="E39" s="3">
        <v>91.956999999999994</v>
      </c>
      <c r="F39" s="3">
        <v>1471.3119999999999</v>
      </c>
      <c r="G39" s="3">
        <f t="shared" si="0"/>
        <v>275.87099999999998</v>
      </c>
      <c r="H39" s="3"/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275.87099999999998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3">
        <v>0</v>
      </c>
      <c r="GC39" s="3">
        <v>0</v>
      </c>
    </row>
    <row r="40" spans="1:185" x14ac:dyDescent="0.3">
      <c r="A40" t="s">
        <v>250</v>
      </c>
      <c r="B40" t="s">
        <v>251</v>
      </c>
      <c r="C40" s="3">
        <v>5955.83</v>
      </c>
      <c r="D40" s="4">
        <v>44320</v>
      </c>
      <c r="E40" s="3">
        <v>297.79149999999998</v>
      </c>
      <c r="F40" s="3">
        <v>4764.6639999999998</v>
      </c>
      <c r="G40" s="3">
        <f t="shared" si="0"/>
        <v>893.37450000000001</v>
      </c>
      <c r="H40" s="3"/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0</v>
      </c>
      <c r="ER40" s="3">
        <v>0</v>
      </c>
      <c r="ES40" s="3">
        <v>0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0</v>
      </c>
      <c r="FT40" s="3">
        <v>0</v>
      </c>
      <c r="FU40" s="3">
        <v>0</v>
      </c>
      <c r="FV40" s="3">
        <v>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893.37450000000001</v>
      </c>
      <c r="GC40" s="3">
        <v>0</v>
      </c>
    </row>
    <row r="41" spans="1:185" x14ac:dyDescent="0.3">
      <c r="A41" t="s">
        <v>252</v>
      </c>
      <c r="B41" t="s">
        <v>253</v>
      </c>
      <c r="C41" s="3">
        <v>303.43</v>
      </c>
      <c r="D41" s="4">
        <v>44321</v>
      </c>
      <c r="E41" s="3">
        <v>15.1715</v>
      </c>
      <c r="F41" s="3">
        <v>242.744</v>
      </c>
      <c r="G41" s="3">
        <f t="shared" si="0"/>
        <v>45.514499999999998</v>
      </c>
      <c r="H41" s="3"/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3">
        <v>45.514499999999998</v>
      </c>
      <c r="GC41" s="3">
        <v>0</v>
      </c>
    </row>
    <row r="42" spans="1:185" x14ac:dyDescent="0.3">
      <c r="A42" t="s">
        <v>254</v>
      </c>
      <c r="B42" t="s">
        <v>255</v>
      </c>
      <c r="C42" s="3">
        <v>294.35000000000002</v>
      </c>
      <c r="D42" s="4">
        <v>44322</v>
      </c>
      <c r="E42" s="3">
        <v>14.717499999999999</v>
      </c>
      <c r="F42" s="3">
        <v>235.48</v>
      </c>
      <c r="G42" s="3">
        <f t="shared" si="0"/>
        <v>44.152500000000003</v>
      </c>
      <c r="H42" s="3"/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44.152500000000003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0</v>
      </c>
      <c r="FT42" s="3">
        <v>0</v>
      </c>
      <c r="FU42" s="3">
        <v>0</v>
      </c>
      <c r="FV42" s="3">
        <v>0</v>
      </c>
      <c r="FW42" s="3">
        <v>0</v>
      </c>
      <c r="FX42" s="3">
        <v>0</v>
      </c>
      <c r="FY42" s="3">
        <v>0</v>
      </c>
      <c r="FZ42" s="3">
        <v>0</v>
      </c>
      <c r="GA42" s="3">
        <v>0</v>
      </c>
      <c r="GB42" s="3">
        <v>0</v>
      </c>
      <c r="GC42" s="3">
        <v>0</v>
      </c>
    </row>
    <row r="43" spans="1:185" x14ac:dyDescent="0.3">
      <c r="A43" t="s">
        <v>256</v>
      </c>
      <c r="B43" t="s">
        <v>257</v>
      </c>
      <c r="C43" s="3">
        <v>2012.05</v>
      </c>
      <c r="D43" s="4">
        <v>44322</v>
      </c>
      <c r="E43" s="3">
        <v>100.60250000000001</v>
      </c>
      <c r="F43" s="3">
        <v>1609.64</v>
      </c>
      <c r="G43" s="3">
        <f t="shared" si="0"/>
        <v>301.8075</v>
      </c>
      <c r="H43" s="3"/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0</v>
      </c>
      <c r="EE43" s="3">
        <v>0</v>
      </c>
      <c r="EF43" s="3">
        <v>0</v>
      </c>
      <c r="EG43" s="3">
        <v>0</v>
      </c>
      <c r="EH43" s="3">
        <v>0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3">
        <v>0</v>
      </c>
      <c r="EP43" s="3">
        <v>0</v>
      </c>
      <c r="EQ43" s="3">
        <v>0</v>
      </c>
      <c r="ER43" s="3">
        <v>0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3">
        <v>0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  <c r="FS43" s="3">
        <v>0</v>
      </c>
      <c r="FT43" s="3">
        <v>0</v>
      </c>
      <c r="FU43" s="3">
        <v>0</v>
      </c>
      <c r="FV43" s="3">
        <v>0</v>
      </c>
      <c r="FW43" s="3">
        <v>0</v>
      </c>
      <c r="FX43" s="3">
        <v>0</v>
      </c>
      <c r="FY43" s="3">
        <v>0</v>
      </c>
      <c r="FZ43" s="3">
        <v>0</v>
      </c>
      <c r="GA43" s="3">
        <v>0</v>
      </c>
      <c r="GB43" s="3">
        <v>301.8075</v>
      </c>
      <c r="GC43" s="3">
        <v>0</v>
      </c>
    </row>
    <row r="44" spans="1:185" x14ac:dyDescent="0.3">
      <c r="A44" t="s">
        <v>258</v>
      </c>
      <c r="B44" t="s">
        <v>259</v>
      </c>
      <c r="C44" s="3">
        <v>7509.5</v>
      </c>
      <c r="D44" s="4">
        <v>44323</v>
      </c>
      <c r="E44" s="3">
        <v>375.47500000000002</v>
      </c>
      <c r="F44" s="3">
        <v>6007.6</v>
      </c>
      <c r="G44" s="3">
        <f t="shared" si="0"/>
        <v>1126.425</v>
      </c>
      <c r="H44" s="3"/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1126.425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3">
        <v>0</v>
      </c>
      <c r="EP44" s="3">
        <v>0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0</v>
      </c>
      <c r="FI44" s="3">
        <v>0</v>
      </c>
      <c r="FJ44" s="3">
        <v>0</v>
      </c>
      <c r="FK44" s="3">
        <v>0</v>
      </c>
      <c r="FL44" s="3">
        <v>0</v>
      </c>
      <c r="FM44" s="3">
        <v>0</v>
      </c>
      <c r="FN44" s="3">
        <v>0</v>
      </c>
      <c r="FO44" s="3">
        <v>0</v>
      </c>
      <c r="FP44" s="3">
        <v>0</v>
      </c>
      <c r="FQ44" s="3">
        <v>0</v>
      </c>
      <c r="FR44" s="3">
        <v>0</v>
      </c>
      <c r="FS44" s="3">
        <v>0</v>
      </c>
      <c r="FT44" s="3">
        <v>0</v>
      </c>
      <c r="FU44" s="3">
        <v>0</v>
      </c>
      <c r="FV44" s="3">
        <v>0</v>
      </c>
      <c r="FW44" s="3">
        <v>0</v>
      </c>
      <c r="FX44" s="3">
        <v>0</v>
      </c>
      <c r="FY44" s="3">
        <v>0</v>
      </c>
      <c r="FZ44" s="3">
        <v>0</v>
      </c>
      <c r="GA44" s="3">
        <v>0</v>
      </c>
      <c r="GB44" s="3">
        <v>0</v>
      </c>
      <c r="GC44" s="3">
        <v>0</v>
      </c>
    </row>
    <row r="45" spans="1:185" x14ac:dyDescent="0.3">
      <c r="A45" t="s">
        <v>260</v>
      </c>
      <c r="B45" t="s">
        <v>261</v>
      </c>
      <c r="C45" s="3">
        <v>26244.57</v>
      </c>
      <c r="D45" s="4">
        <v>44326</v>
      </c>
      <c r="E45" s="3">
        <v>1312.2284999999999</v>
      </c>
      <c r="F45" s="3">
        <v>20995.655999999999</v>
      </c>
      <c r="G45" s="3">
        <f t="shared" si="0"/>
        <v>3936.6855</v>
      </c>
      <c r="H45" s="3"/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3936.6855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0</v>
      </c>
      <c r="FR45" s="3">
        <v>0</v>
      </c>
      <c r="FS45" s="3">
        <v>0</v>
      </c>
      <c r="FT45" s="3">
        <v>0</v>
      </c>
      <c r="FU45" s="3">
        <v>0</v>
      </c>
      <c r="FV45" s="3">
        <v>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</row>
    <row r="46" spans="1:185" x14ac:dyDescent="0.3">
      <c r="A46" t="s">
        <v>262</v>
      </c>
      <c r="B46" t="s">
        <v>263</v>
      </c>
      <c r="C46" s="3">
        <v>200</v>
      </c>
      <c r="D46" s="4">
        <v>44327</v>
      </c>
      <c r="E46" s="3">
        <v>10</v>
      </c>
      <c r="F46" s="3">
        <v>160</v>
      </c>
      <c r="G46" s="3">
        <f t="shared" si="0"/>
        <v>30</v>
      </c>
      <c r="H46" s="3"/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30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0</v>
      </c>
      <c r="EM46" s="3">
        <v>0</v>
      </c>
      <c r="EN46" s="3">
        <v>0</v>
      </c>
      <c r="EO46" s="3">
        <v>0</v>
      </c>
      <c r="EP46" s="3">
        <v>0</v>
      </c>
      <c r="EQ46" s="3">
        <v>0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0</v>
      </c>
      <c r="FS46" s="3">
        <v>0</v>
      </c>
      <c r="FT46" s="3">
        <v>0</v>
      </c>
      <c r="FU46" s="3">
        <v>0</v>
      </c>
      <c r="FV46" s="3">
        <v>0</v>
      </c>
      <c r="FW46" s="3">
        <v>0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0</v>
      </c>
    </row>
    <row r="47" spans="1:185" x14ac:dyDescent="0.3">
      <c r="A47" t="s">
        <v>264</v>
      </c>
      <c r="B47" t="s">
        <v>265</v>
      </c>
      <c r="C47" s="3">
        <v>19159.38</v>
      </c>
      <c r="D47" s="4">
        <v>44328</v>
      </c>
      <c r="E47" s="3">
        <v>957.96900000000005</v>
      </c>
      <c r="F47" s="3">
        <v>13411.566000000001</v>
      </c>
      <c r="G47" s="3">
        <f t="shared" si="0"/>
        <v>4789.8450000000003</v>
      </c>
      <c r="H47" s="3"/>
      <c r="I47" s="3">
        <v>0</v>
      </c>
      <c r="J47" s="3">
        <v>0</v>
      </c>
      <c r="K47" s="3">
        <v>4789.8450000000003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3">
        <v>0</v>
      </c>
      <c r="FX47" s="3">
        <v>0</v>
      </c>
      <c r="FY47" s="3">
        <v>0</v>
      </c>
      <c r="FZ47" s="3">
        <v>0</v>
      </c>
      <c r="GA47" s="3">
        <v>0</v>
      </c>
      <c r="GB47" s="3">
        <v>0</v>
      </c>
      <c r="GC47" s="3">
        <v>0</v>
      </c>
    </row>
    <row r="48" spans="1:185" x14ac:dyDescent="0.3">
      <c r="A48" t="s">
        <v>266</v>
      </c>
      <c r="B48" t="s">
        <v>267</v>
      </c>
      <c r="C48" s="3">
        <v>1000</v>
      </c>
      <c r="D48" s="4">
        <v>44329</v>
      </c>
      <c r="E48" s="3">
        <v>50</v>
      </c>
      <c r="F48" s="3">
        <v>830</v>
      </c>
      <c r="G48" s="3">
        <f t="shared" si="0"/>
        <v>120</v>
      </c>
      <c r="H48" s="3"/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120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0</v>
      </c>
      <c r="FM48" s="3">
        <v>0</v>
      </c>
      <c r="FN48" s="3">
        <v>0</v>
      </c>
      <c r="FO48" s="3">
        <v>0</v>
      </c>
      <c r="FP48" s="3">
        <v>0</v>
      </c>
      <c r="FQ48" s="3">
        <v>0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</row>
    <row r="49" spans="1:185" x14ac:dyDescent="0.3">
      <c r="A49" t="s">
        <v>204</v>
      </c>
      <c r="B49" t="s">
        <v>205</v>
      </c>
      <c r="C49" s="3">
        <v>2500</v>
      </c>
      <c r="D49" s="4">
        <v>44330</v>
      </c>
      <c r="E49" s="3">
        <v>125</v>
      </c>
      <c r="F49" s="3">
        <v>2000</v>
      </c>
      <c r="G49" s="3">
        <f t="shared" si="0"/>
        <v>375</v>
      </c>
      <c r="H49" s="3"/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</v>
      </c>
      <c r="FN49" s="3">
        <v>0</v>
      </c>
      <c r="FO49" s="3">
        <v>0</v>
      </c>
      <c r="FP49" s="3">
        <v>0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375</v>
      </c>
      <c r="FZ49" s="3">
        <v>0</v>
      </c>
      <c r="GA49" s="3">
        <v>0</v>
      </c>
      <c r="GB49" s="3">
        <v>0</v>
      </c>
      <c r="GC49" s="3">
        <v>0</v>
      </c>
    </row>
    <row r="50" spans="1:185" x14ac:dyDescent="0.3">
      <c r="A50" t="s">
        <v>266</v>
      </c>
      <c r="B50" t="s">
        <v>267</v>
      </c>
      <c r="C50" s="3">
        <v>1000</v>
      </c>
      <c r="D50" s="4">
        <v>44333</v>
      </c>
      <c r="E50" s="3">
        <v>50</v>
      </c>
      <c r="F50" s="3">
        <v>800</v>
      </c>
      <c r="G50" s="3">
        <f t="shared" si="0"/>
        <v>150</v>
      </c>
      <c r="H50" s="3"/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150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0</v>
      </c>
      <c r="EA50" s="3">
        <v>0</v>
      </c>
      <c r="EB50" s="3">
        <v>0</v>
      </c>
      <c r="EC50" s="3">
        <v>0</v>
      </c>
      <c r="ED50" s="3">
        <v>0</v>
      </c>
      <c r="EE50" s="3">
        <v>0</v>
      </c>
      <c r="EF50" s="3">
        <v>0</v>
      </c>
      <c r="EG50" s="3">
        <v>0</v>
      </c>
      <c r="EH50" s="3">
        <v>0</v>
      </c>
      <c r="EI50" s="3">
        <v>0</v>
      </c>
      <c r="EJ50" s="3">
        <v>0</v>
      </c>
      <c r="EK50" s="3">
        <v>0</v>
      </c>
      <c r="EL50" s="3">
        <v>0</v>
      </c>
      <c r="EM50" s="3">
        <v>0</v>
      </c>
      <c r="EN50" s="3">
        <v>0</v>
      </c>
      <c r="EO50" s="3">
        <v>0</v>
      </c>
      <c r="EP50" s="3">
        <v>0</v>
      </c>
      <c r="EQ50" s="3">
        <v>0</v>
      </c>
      <c r="ER50" s="3">
        <v>0</v>
      </c>
      <c r="ES50" s="3">
        <v>0</v>
      </c>
      <c r="ET50" s="3">
        <v>0</v>
      </c>
      <c r="EU50" s="3">
        <v>0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3">
        <v>0</v>
      </c>
      <c r="FB50" s="3">
        <v>0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3">
        <v>0</v>
      </c>
      <c r="FI50" s="3">
        <v>0</v>
      </c>
      <c r="FJ50" s="3">
        <v>0</v>
      </c>
      <c r="FK50" s="3">
        <v>0</v>
      </c>
      <c r="FL50" s="3">
        <v>0</v>
      </c>
      <c r="FM50" s="3">
        <v>0</v>
      </c>
      <c r="FN50" s="3">
        <v>0</v>
      </c>
      <c r="FO50" s="3">
        <v>0</v>
      </c>
      <c r="FP50" s="3">
        <v>0</v>
      </c>
      <c r="FQ50" s="3">
        <v>0</v>
      </c>
      <c r="FR50" s="3">
        <v>0</v>
      </c>
      <c r="FS50" s="3">
        <v>0</v>
      </c>
      <c r="FT50" s="3">
        <v>0</v>
      </c>
      <c r="FU50" s="3">
        <v>0</v>
      </c>
      <c r="FV50" s="3">
        <v>0</v>
      </c>
      <c r="FW50" s="3">
        <v>0</v>
      </c>
      <c r="FX50" s="3">
        <v>0</v>
      </c>
      <c r="FY50" s="3">
        <v>0</v>
      </c>
      <c r="FZ50" s="3">
        <v>0</v>
      </c>
      <c r="GA50" s="3">
        <v>0</v>
      </c>
      <c r="GB50" s="3">
        <v>0</v>
      </c>
      <c r="GC50" s="3">
        <v>0</v>
      </c>
    </row>
    <row r="51" spans="1:185" x14ac:dyDescent="0.3">
      <c r="A51" t="s">
        <v>206</v>
      </c>
      <c r="B51" t="s">
        <v>207</v>
      </c>
      <c r="C51" s="3">
        <v>100</v>
      </c>
      <c r="D51" s="4">
        <v>44333</v>
      </c>
      <c r="E51" s="3">
        <v>5</v>
      </c>
      <c r="F51" s="3">
        <v>80</v>
      </c>
      <c r="G51" s="3">
        <f t="shared" si="0"/>
        <v>15</v>
      </c>
      <c r="H51" s="3"/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15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0</v>
      </c>
      <c r="EA51" s="3">
        <v>0</v>
      </c>
      <c r="EB51" s="3">
        <v>0</v>
      </c>
      <c r="EC51" s="3">
        <v>0</v>
      </c>
      <c r="ED51" s="3">
        <v>0</v>
      </c>
      <c r="EE51" s="3">
        <v>0</v>
      </c>
      <c r="EF51" s="3">
        <v>0</v>
      </c>
      <c r="EG51" s="3">
        <v>0</v>
      </c>
      <c r="EH51" s="3">
        <v>0</v>
      </c>
      <c r="EI51" s="3">
        <v>0</v>
      </c>
      <c r="EJ51" s="3">
        <v>0</v>
      </c>
      <c r="EK51" s="3">
        <v>0</v>
      </c>
      <c r="EL51" s="3">
        <v>0</v>
      </c>
      <c r="EM51" s="3">
        <v>0</v>
      </c>
      <c r="EN51" s="3">
        <v>0</v>
      </c>
      <c r="EO51" s="3">
        <v>0</v>
      </c>
      <c r="EP51" s="3">
        <v>0</v>
      </c>
      <c r="EQ51" s="3">
        <v>0</v>
      </c>
      <c r="ER51" s="3">
        <v>0</v>
      </c>
      <c r="ES51" s="3">
        <v>0</v>
      </c>
      <c r="ET51" s="3">
        <v>0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0</v>
      </c>
      <c r="FA51" s="3">
        <v>0</v>
      </c>
      <c r="FB51" s="3">
        <v>0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3">
        <v>0</v>
      </c>
      <c r="FI51" s="3">
        <v>0</v>
      </c>
      <c r="FJ51" s="3">
        <v>0</v>
      </c>
      <c r="FK51" s="3">
        <v>0</v>
      </c>
      <c r="FL51" s="3">
        <v>0</v>
      </c>
      <c r="FM51" s="3">
        <v>0</v>
      </c>
      <c r="FN51" s="3">
        <v>0</v>
      </c>
      <c r="FO51" s="3">
        <v>0</v>
      </c>
      <c r="FP51" s="3">
        <v>0</v>
      </c>
      <c r="FQ51" s="3">
        <v>0</v>
      </c>
      <c r="FR51" s="3">
        <v>0</v>
      </c>
      <c r="FS51" s="3">
        <v>0</v>
      </c>
      <c r="FT51" s="3">
        <v>0</v>
      </c>
      <c r="FU51" s="3">
        <v>0</v>
      </c>
      <c r="FV51" s="3">
        <v>0</v>
      </c>
      <c r="FW51" s="3">
        <v>0</v>
      </c>
      <c r="FX51" s="3">
        <v>0</v>
      </c>
      <c r="FY51" s="3">
        <v>0</v>
      </c>
      <c r="FZ51" s="3">
        <v>0</v>
      </c>
      <c r="GA51" s="3">
        <v>0</v>
      </c>
      <c r="GB51" s="3">
        <v>0</v>
      </c>
      <c r="GC51" s="3">
        <v>0</v>
      </c>
    </row>
    <row r="52" spans="1:185" x14ac:dyDescent="0.3">
      <c r="A52" t="s">
        <v>212</v>
      </c>
      <c r="B52" t="s">
        <v>213</v>
      </c>
      <c r="C52" s="3">
        <v>15154.41</v>
      </c>
      <c r="D52" s="4">
        <v>44333</v>
      </c>
      <c r="E52" s="3">
        <v>757.72050000000002</v>
      </c>
      <c r="F52" s="3">
        <v>12123.528</v>
      </c>
      <c r="G52" s="3">
        <f t="shared" si="0"/>
        <v>2273.1615000000002</v>
      </c>
      <c r="H52" s="3"/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0</v>
      </c>
      <c r="DJ52" s="3">
        <v>0</v>
      </c>
      <c r="DK52" s="3">
        <v>0</v>
      </c>
      <c r="DL52" s="3">
        <v>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0</v>
      </c>
      <c r="EB52" s="3">
        <v>0</v>
      </c>
      <c r="EC52" s="3">
        <v>0</v>
      </c>
      <c r="ED52" s="3">
        <v>0</v>
      </c>
      <c r="EE52" s="3">
        <v>0</v>
      </c>
      <c r="EF52" s="3">
        <v>0</v>
      </c>
      <c r="EG52" s="3">
        <v>0</v>
      </c>
      <c r="EH52" s="3">
        <v>0</v>
      </c>
      <c r="EI52" s="3">
        <v>0</v>
      </c>
      <c r="EJ52" s="3">
        <v>0</v>
      </c>
      <c r="EK52" s="3">
        <v>0</v>
      </c>
      <c r="EL52" s="3">
        <v>0</v>
      </c>
      <c r="EM52" s="3">
        <v>0</v>
      </c>
      <c r="EN52" s="3">
        <v>0</v>
      </c>
      <c r="EO52" s="3">
        <v>0</v>
      </c>
      <c r="EP52" s="3">
        <v>0</v>
      </c>
      <c r="EQ52" s="3">
        <v>0</v>
      </c>
      <c r="ER52" s="3">
        <v>0</v>
      </c>
      <c r="ES52" s="3">
        <v>0</v>
      </c>
      <c r="ET52" s="3">
        <v>0</v>
      </c>
      <c r="EU52" s="3">
        <v>0</v>
      </c>
      <c r="EV52" s="3">
        <v>0</v>
      </c>
      <c r="EW52" s="3">
        <v>0</v>
      </c>
      <c r="EX52" s="3">
        <v>0</v>
      </c>
      <c r="EY52" s="3">
        <v>0</v>
      </c>
      <c r="EZ52" s="3">
        <v>0</v>
      </c>
      <c r="FA52" s="3">
        <v>0</v>
      </c>
      <c r="FB52" s="3">
        <v>0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3">
        <v>0</v>
      </c>
      <c r="FI52" s="3">
        <v>0</v>
      </c>
      <c r="FJ52" s="3">
        <v>0</v>
      </c>
      <c r="FK52" s="3">
        <v>0</v>
      </c>
      <c r="FL52" s="3">
        <v>0</v>
      </c>
      <c r="FM52" s="3">
        <v>0</v>
      </c>
      <c r="FN52" s="3">
        <v>0</v>
      </c>
      <c r="FO52" s="3">
        <v>2273.1615000000002</v>
      </c>
      <c r="FP52" s="3">
        <v>0</v>
      </c>
      <c r="FQ52" s="3">
        <v>0</v>
      </c>
      <c r="FR52" s="3">
        <v>0</v>
      </c>
      <c r="FS52" s="3">
        <v>0</v>
      </c>
      <c r="FT52" s="3">
        <v>0</v>
      </c>
      <c r="FU52" s="3">
        <v>0</v>
      </c>
      <c r="FV52" s="3">
        <v>0</v>
      </c>
      <c r="FW52" s="3">
        <v>0</v>
      </c>
      <c r="FX52" s="3">
        <v>0</v>
      </c>
      <c r="FY52" s="3">
        <v>0</v>
      </c>
      <c r="FZ52" s="3">
        <v>0</v>
      </c>
      <c r="GA52" s="3">
        <v>0</v>
      </c>
      <c r="GB52" s="3">
        <v>0</v>
      </c>
      <c r="GC52" s="3">
        <v>0</v>
      </c>
    </row>
    <row r="53" spans="1:185" x14ac:dyDescent="0.3">
      <c r="A53" t="s">
        <v>268</v>
      </c>
      <c r="B53" t="s">
        <v>269</v>
      </c>
      <c r="C53" s="3">
        <v>3207.68</v>
      </c>
      <c r="D53" s="4">
        <v>44334</v>
      </c>
      <c r="E53" s="3">
        <v>160.38399999999999</v>
      </c>
      <c r="F53" s="3">
        <v>2566.1439999999998</v>
      </c>
      <c r="G53" s="3">
        <f t="shared" si="0"/>
        <v>481.15199999999999</v>
      </c>
      <c r="H53" s="3"/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0</v>
      </c>
      <c r="EB53" s="3">
        <v>0</v>
      </c>
      <c r="EC53" s="3">
        <v>0</v>
      </c>
      <c r="ED53" s="3">
        <v>0</v>
      </c>
      <c r="EE53" s="3">
        <v>0</v>
      </c>
      <c r="EF53" s="3">
        <v>0</v>
      </c>
      <c r="EG53" s="3">
        <v>0</v>
      </c>
      <c r="EH53" s="3">
        <v>0</v>
      </c>
      <c r="EI53" s="3">
        <v>0</v>
      </c>
      <c r="EJ53" s="3">
        <v>0</v>
      </c>
      <c r="EK53" s="3">
        <v>0</v>
      </c>
      <c r="EL53" s="3">
        <v>0</v>
      </c>
      <c r="EM53" s="3">
        <v>0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0</v>
      </c>
      <c r="ET53" s="3">
        <v>0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0</v>
      </c>
      <c r="FB53" s="3">
        <v>0</v>
      </c>
      <c r="FC53" s="3">
        <v>481.15199999999999</v>
      </c>
      <c r="FD53" s="3">
        <v>0</v>
      </c>
      <c r="FE53" s="3">
        <v>0</v>
      </c>
      <c r="FF53" s="3">
        <v>0</v>
      </c>
      <c r="FG53" s="3">
        <v>0</v>
      </c>
      <c r="FH53" s="3">
        <v>0</v>
      </c>
      <c r="FI53" s="3">
        <v>0</v>
      </c>
      <c r="FJ53" s="3">
        <v>0</v>
      </c>
      <c r="FK53" s="3">
        <v>0</v>
      </c>
      <c r="FL53" s="3">
        <v>0</v>
      </c>
      <c r="FM53" s="3">
        <v>0</v>
      </c>
      <c r="FN53" s="3">
        <v>0</v>
      </c>
      <c r="FO53" s="3">
        <v>0</v>
      </c>
      <c r="FP53" s="3">
        <v>0</v>
      </c>
      <c r="FQ53" s="3">
        <v>0</v>
      </c>
      <c r="FR53" s="3">
        <v>0</v>
      </c>
      <c r="FS53" s="3">
        <v>0</v>
      </c>
      <c r="FT53" s="3">
        <v>0</v>
      </c>
      <c r="FU53" s="3">
        <v>0</v>
      </c>
      <c r="FV53" s="3">
        <v>0</v>
      </c>
      <c r="FW53" s="3">
        <v>0</v>
      </c>
      <c r="FX53" s="3">
        <v>0</v>
      </c>
      <c r="FY53" s="3">
        <v>0</v>
      </c>
      <c r="FZ53" s="3">
        <v>0</v>
      </c>
      <c r="GA53" s="3">
        <v>0</v>
      </c>
      <c r="GB53" s="3">
        <v>0</v>
      </c>
      <c r="GC53" s="3">
        <v>0</v>
      </c>
    </row>
    <row r="54" spans="1:185" x14ac:dyDescent="0.3">
      <c r="A54" t="s">
        <v>270</v>
      </c>
      <c r="B54" t="s">
        <v>271</v>
      </c>
      <c r="C54" s="3">
        <v>5349.29</v>
      </c>
      <c r="D54" s="4">
        <v>44335</v>
      </c>
      <c r="E54" s="3">
        <v>267.46449999999999</v>
      </c>
      <c r="F54" s="3">
        <v>4279.4319999999998</v>
      </c>
      <c r="G54" s="3">
        <f t="shared" si="0"/>
        <v>802.39350000000002</v>
      </c>
      <c r="H54" s="3"/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0</v>
      </c>
      <c r="DY54" s="3">
        <v>0</v>
      </c>
      <c r="DZ54" s="3">
        <v>0</v>
      </c>
      <c r="EA54" s="3">
        <v>0</v>
      </c>
      <c r="EB54" s="3">
        <v>0</v>
      </c>
      <c r="EC54" s="3">
        <v>0</v>
      </c>
      <c r="ED54" s="3">
        <v>0</v>
      </c>
      <c r="EE54" s="3">
        <v>0</v>
      </c>
      <c r="EF54" s="3">
        <v>0</v>
      </c>
      <c r="EG54" s="3">
        <v>0</v>
      </c>
      <c r="EH54" s="3">
        <v>0</v>
      </c>
      <c r="EI54" s="3">
        <v>0</v>
      </c>
      <c r="EJ54" s="3">
        <v>0</v>
      </c>
      <c r="EK54" s="3">
        <v>0</v>
      </c>
      <c r="EL54" s="3">
        <v>0</v>
      </c>
      <c r="EM54" s="3">
        <v>0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0</v>
      </c>
      <c r="ET54" s="3">
        <v>0</v>
      </c>
      <c r="EU54" s="3">
        <v>0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3">
        <v>802.39350000000002</v>
      </c>
      <c r="FB54" s="3">
        <v>0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3">
        <v>0</v>
      </c>
      <c r="FI54" s="3">
        <v>0</v>
      </c>
      <c r="FJ54" s="3">
        <v>0</v>
      </c>
      <c r="FK54" s="3">
        <v>0</v>
      </c>
      <c r="FL54" s="3">
        <v>0</v>
      </c>
      <c r="FM54" s="3">
        <v>0</v>
      </c>
      <c r="FN54" s="3">
        <v>0</v>
      </c>
      <c r="FO54" s="3">
        <v>0</v>
      </c>
      <c r="FP54" s="3">
        <v>0</v>
      </c>
      <c r="FQ54" s="3">
        <v>0</v>
      </c>
      <c r="FR54" s="3">
        <v>0</v>
      </c>
      <c r="FS54" s="3">
        <v>0</v>
      </c>
      <c r="FT54" s="3">
        <v>0</v>
      </c>
      <c r="FU54" s="3">
        <v>0</v>
      </c>
      <c r="FV54" s="3">
        <v>0</v>
      </c>
      <c r="FW54" s="3">
        <v>0</v>
      </c>
      <c r="FX54" s="3">
        <v>0</v>
      </c>
      <c r="FY54" s="3">
        <v>0</v>
      </c>
      <c r="FZ54" s="3">
        <v>0</v>
      </c>
      <c r="GA54" s="3">
        <v>0</v>
      </c>
      <c r="GB54" s="3">
        <v>0</v>
      </c>
      <c r="GC54" s="3">
        <v>0</v>
      </c>
    </row>
    <row r="55" spans="1:185" x14ac:dyDescent="0.3">
      <c r="A55" s="5" t="s">
        <v>208</v>
      </c>
      <c r="B55" t="s">
        <v>209</v>
      </c>
      <c r="C55" s="3">
        <v>696.24</v>
      </c>
      <c r="D55" s="4">
        <v>44335</v>
      </c>
      <c r="E55" s="3">
        <v>34.811999999999998</v>
      </c>
      <c r="F55" s="3">
        <v>556.99199999999996</v>
      </c>
      <c r="G55" s="3">
        <f t="shared" si="0"/>
        <v>104.43600000000001</v>
      </c>
      <c r="H55" s="3"/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104.43600000000001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0</v>
      </c>
      <c r="EB55" s="3">
        <v>0</v>
      </c>
      <c r="EC55" s="3">
        <v>0</v>
      </c>
      <c r="ED55" s="3">
        <v>0</v>
      </c>
      <c r="EE55" s="3">
        <v>0</v>
      </c>
      <c r="EF55" s="3">
        <v>0</v>
      </c>
      <c r="EG55" s="3">
        <v>0</v>
      </c>
      <c r="EH55" s="3">
        <v>0</v>
      </c>
      <c r="EI55" s="3">
        <v>0</v>
      </c>
      <c r="EJ55" s="3">
        <v>0</v>
      </c>
      <c r="EK55" s="3">
        <v>0</v>
      </c>
      <c r="EL55" s="3">
        <v>0</v>
      </c>
      <c r="EM55" s="3">
        <v>0</v>
      </c>
      <c r="EN55" s="3">
        <v>0</v>
      </c>
      <c r="EO55" s="3">
        <v>0</v>
      </c>
      <c r="EP55" s="3">
        <v>0</v>
      </c>
      <c r="EQ55" s="3">
        <v>0</v>
      </c>
      <c r="ER55" s="3">
        <v>0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3">
        <v>0</v>
      </c>
      <c r="FB55" s="3">
        <v>0</v>
      </c>
      <c r="FC55" s="3">
        <v>0</v>
      </c>
      <c r="FD55" s="3">
        <v>0</v>
      </c>
      <c r="FE55" s="3">
        <v>0</v>
      </c>
      <c r="FF55" s="3">
        <v>0</v>
      </c>
      <c r="FG55" s="3">
        <v>0</v>
      </c>
      <c r="FH55" s="3">
        <v>0</v>
      </c>
      <c r="FI55" s="3">
        <v>0</v>
      </c>
      <c r="FJ55" s="3">
        <v>0</v>
      </c>
      <c r="FK55" s="3">
        <v>0</v>
      </c>
      <c r="FL55" s="3">
        <v>0</v>
      </c>
      <c r="FM55" s="3">
        <v>0</v>
      </c>
      <c r="FN55" s="3">
        <v>0</v>
      </c>
      <c r="FO55" s="3">
        <v>0</v>
      </c>
      <c r="FP55" s="3">
        <v>0</v>
      </c>
      <c r="FQ55" s="3">
        <v>0</v>
      </c>
      <c r="FR55" s="3">
        <v>0</v>
      </c>
      <c r="FS55" s="3">
        <v>0</v>
      </c>
      <c r="FT55" s="3">
        <v>0</v>
      </c>
      <c r="FU55" s="3">
        <v>0</v>
      </c>
      <c r="FV55" s="3">
        <v>0</v>
      </c>
      <c r="FW55" s="3">
        <v>0</v>
      </c>
      <c r="FX55" s="3">
        <v>0</v>
      </c>
      <c r="FY55" s="3">
        <v>0</v>
      </c>
      <c r="FZ55" s="3">
        <v>0</v>
      </c>
      <c r="GA55" s="3">
        <v>0</v>
      </c>
      <c r="GB55" s="3">
        <v>0</v>
      </c>
      <c r="GC55" s="3">
        <v>0</v>
      </c>
    </row>
    <row r="56" spans="1:185" x14ac:dyDescent="0.3">
      <c r="A56" t="s">
        <v>224</v>
      </c>
      <c r="B56" t="s">
        <v>225</v>
      </c>
      <c r="C56" s="3">
        <v>600</v>
      </c>
      <c r="D56" s="4">
        <v>44340</v>
      </c>
      <c r="E56" s="3">
        <v>30</v>
      </c>
      <c r="F56" s="3">
        <v>480</v>
      </c>
      <c r="G56" s="3">
        <f t="shared" si="0"/>
        <v>90</v>
      </c>
      <c r="H56" s="3"/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90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3">
        <v>0</v>
      </c>
      <c r="EE56" s="3">
        <v>0</v>
      </c>
      <c r="EF56" s="3">
        <v>0</v>
      </c>
      <c r="EG56" s="3">
        <v>0</v>
      </c>
      <c r="EH56" s="3">
        <v>0</v>
      </c>
      <c r="EI56" s="3">
        <v>0</v>
      </c>
      <c r="EJ56" s="3">
        <v>0</v>
      </c>
      <c r="EK56" s="3">
        <v>0</v>
      </c>
      <c r="EL56" s="3">
        <v>0</v>
      </c>
      <c r="EM56" s="3">
        <v>0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0</v>
      </c>
      <c r="ET56" s="3">
        <v>0</v>
      </c>
      <c r="EU56" s="3">
        <v>0</v>
      </c>
      <c r="EV56" s="3">
        <v>0</v>
      </c>
      <c r="EW56" s="3">
        <v>0</v>
      </c>
      <c r="EX56" s="3">
        <v>0</v>
      </c>
      <c r="EY56" s="3">
        <v>0</v>
      </c>
      <c r="EZ56" s="3">
        <v>0</v>
      </c>
      <c r="FA56" s="3">
        <v>0</v>
      </c>
      <c r="FB56" s="3">
        <v>0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3">
        <v>0</v>
      </c>
      <c r="FI56" s="3">
        <v>0</v>
      </c>
      <c r="FJ56" s="3">
        <v>0</v>
      </c>
      <c r="FK56" s="3">
        <v>0</v>
      </c>
      <c r="FL56" s="3">
        <v>0</v>
      </c>
      <c r="FM56" s="3">
        <v>0</v>
      </c>
      <c r="FN56" s="3">
        <v>0</v>
      </c>
      <c r="FO56" s="3">
        <v>0</v>
      </c>
      <c r="FP56" s="3">
        <v>0</v>
      </c>
      <c r="FQ56" s="3">
        <v>0</v>
      </c>
      <c r="FR56" s="3">
        <v>0</v>
      </c>
      <c r="FS56" s="3">
        <v>0</v>
      </c>
      <c r="FT56" s="3">
        <v>0</v>
      </c>
      <c r="FU56" s="3">
        <v>0</v>
      </c>
      <c r="FV56" s="3">
        <v>0</v>
      </c>
      <c r="FW56" s="3">
        <v>0</v>
      </c>
      <c r="FX56" s="3">
        <v>0</v>
      </c>
      <c r="FY56" s="3">
        <v>0</v>
      </c>
      <c r="FZ56" s="3">
        <v>0</v>
      </c>
      <c r="GA56" s="3">
        <v>0</v>
      </c>
      <c r="GB56" s="3">
        <v>0</v>
      </c>
      <c r="GC56" s="3">
        <v>0</v>
      </c>
    </row>
    <row r="57" spans="1:185" x14ac:dyDescent="0.3">
      <c r="A57" t="s">
        <v>232</v>
      </c>
      <c r="B57" t="s">
        <v>233</v>
      </c>
      <c r="C57" s="3">
        <v>1000</v>
      </c>
      <c r="D57" s="4">
        <v>44342</v>
      </c>
      <c r="E57" s="3">
        <v>50</v>
      </c>
      <c r="F57" s="3">
        <v>800</v>
      </c>
      <c r="G57" s="3">
        <f t="shared" si="0"/>
        <v>150</v>
      </c>
      <c r="H57" s="3"/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3">
        <v>0</v>
      </c>
      <c r="EE57" s="3">
        <v>0</v>
      </c>
      <c r="EF57" s="3">
        <v>0</v>
      </c>
      <c r="EG57" s="3">
        <v>150</v>
      </c>
      <c r="EH57" s="3">
        <v>0</v>
      </c>
      <c r="EI57" s="3">
        <v>0</v>
      </c>
      <c r="EJ57" s="3">
        <v>0</v>
      </c>
      <c r="EK57" s="3">
        <v>0</v>
      </c>
      <c r="EL57" s="3">
        <v>0</v>
      </c>
      <c r="EM57" s="3">
        <v>0</v>
      </c>
      <c r="EN57" s="3">
        <v>0</v>
      </c>
      <c r="EO57" s="3">
        <v>0</v>
      </c>
      <c r="EP57" s="3">
        <v>0</v>
      </c>
      <c r="EQ57" s="3">
        <v>0</v>
      </c>
      <c r="ER57" s="3">
        <v>0</v>
      </c>
      <c r="ES57" s="3">
        <v>0</v>
      </c>
      <c r="ET57" s="3">
        <v>0</v>
      </c>
      <c r="EU57" s="3">
        <v>0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3">
        <v>0</v>
      </c>
      <c r="FB57" s="3">
        <v>0</v>
      </c>
      <c r="FC57" s="3">
        <v>0</v>
      </c>
      <c r="FD57" s="3">
        <v>0</v>
      </c>
      <c r="FE57" s="3">
        <v>0</v>
      </c>
      <c r="FF57" s="3">
        <v>0</v>
      </c>
      <c r="FG57" s="3">
        <v>0</v>
      </c>
      <c r="FH57" s="3">
        <v>0</v>
      </c>
      <c r="FI57" s="3">
        <v>0</v>
      </c>
      <c r="FJ57" s="3">
        <v>0</v>
      </c>
      <c r="FK57" s="3">
        <v>0</v>
      </c>
      <c r="FL57" s="3">
        <v>0</v>
      </c>
      <c r="FM57" s="3">
        <v>0</v>
      </c>
      <c r="FN57" s="3">
        <v>0</v>
      </c>
      <c r="FO57" s="3">
        <v>0</v>
      </c>
      <c r="FP57" s="3">
        <v>0</v>
      </c>
      <c r="FQ57" s="3">
        <v>0</v>
      </c>
      <c r="FR57" s="3">
        <v>0</v>
      </c>
      <c r="FS57" s="3">
        <v>0</v>
      </c>
      <c r="FT57" s="3">
        <v>0</v>
      </c>
      <c r="FU57" s="3">
        <v>0</v>
      </c>
      <c r="FV57" s="3">
        <v>0</v>
      </c>
      <c r="FW57" s="3">
        <v>0</v>
      </c>
      <c r="FX57" s="3">
        <v>0</v>
      </c>
      <c r="FY57" s="3">
        <v>0</v>
      </c>
      <c r="FZ57" s="3">
        <v>0</v>
      </c>
      <c r="GA57" s="3">
        <v>0</v>
      </c>
      <c r="GB57" s="3">
        <v>0</v>
      </c>
      <c r="GC57" s="3">
        <v>0</v>
      </c>
    </row>
    <row r="58" spans="1:185" x14ac:dyDescent="0.3">
      <c r="A58" t="s">
        <v>272</v>
      </c>
      <c r="B58" t="s">
        <v>273</v>
      </c>
      <c r="C58" s="3">
        <v>14424.84</v>
      </c>
      <c r="D58" s="4">
        <v>44342</v>
      </c>
      <c r="E58" s="3">
        <v>721.24199999999996</v>
      </c>
      <c r="F58" s="3">
        <v>11539.871999999999</v>
      </c>
      <c r="G58" s="3">
        <f t="shared" si="0"/>
        <v>2163.7260000000001</v>
      </c>
      <c r="H58" s="3"/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  <c r="EH58" s="3">
        <v>0</v>
      </c>
      <c r="EI58" s="3">
        <v>0</v>
      </c>
      <c r="EJ58" s="3">
        <v>0</v>
      </c>
      <c r="EK58" s="3">
        <v>0</v>
      </c>
      <c r="EL58" s="3">
        <v>0</v>
      </c>
      <c r="EM58" s="3">
        <v>0</v>
      </c>
      <c r="EN58" s="3">
        <v>0</v>
      </c>
      <c r="EO58" s="3">
        <v>0</v>
      </c>
      <c r="EP58" s="3">
        <v>0</v>
      </c>
      <c r="EQ58" s="3">
        <v>0</v>
      </c>
      <c r="ER58" s="3">
        <v>0</v>
      </c>
      <c r="ES58" s="3">
        <v>0</v>
      </c>
      <c r="ET58" s="3">
        <v>0</v>
      </c>
      <c r="EU58" s="3">
        <v>0</v>
      </c>
      <c r="EV58" s="3">
        <v>0</v>
      </c>
      <c r="EW58" s="3">
        <v>0</v>
      </c>
      <c r="EX58" s="3">
        <v>0</v>
      </c>
      <c r="EY58" s="3">
        <v>0</v>
      </c>
      <c r="EZ58" s="3">
        <v>0</v>
      </c>
      <c r="FA58" s="3">
        <v>0</v>
      </c>
      <c r="FB58" s="3">
        <v>2163.7260000000001</v>
      </c>
      <c r="FC58" s="3">
        <v>0</v>
      </c>
      <c r="FD58" s="3">
        <v>0</v>
      </c>
      <c r="FE58" s="3">
        <v>0</v>
      </c>
      <c r="FF58" s="3">
        <v>0</v>
      </c>
      <c r="FG58" s="3">
        <v>0</v>
      </c>
      <c r="FH58" s="3">
        <v>0</v>
      </c>
      <c r="FI58" s="3">
        <v>0</v>
      </c>
      <c r="FJ58" s="3">
        <v>0</v>
      </c>
      <c r="FK58" s="3">
        <v>0</v>
      </c>
      <c r="FL58" s="3">
        <v>0</v>
      </c>
      <c r="FM58" s="3">
        <v>0</v>
      </c>
      <c r="FN58" s="3">
        <v>0</v>
      </c>
      <c r="FO58" s="3">
        <v>0</v>
      </c>
      <c r="FP58" s="3">
        <v>0</v>
      </c>
      <c r="FQ58" s="3">
        <v>0</v>
      </c>
      <c r="FR58" s="3">
        <v>0</v>
      </c>
      <c r="FS58" s="3">
        <v>0</v>
      </c>
      <c r="FT58" s="3">
        <v>0</v>
      </c>
      <c r="FU58" s="3">
        <v>0</v>
      </c>
      <c r="FV58" s="3">
        <v>0</v>
      </c>
      <c r="FW58" s="3">
        <v>0</v>
      </c>
      <c r="FX58" s="3">
        <v>0</v>
      </c>
      <c r="FY58" s="3">
        <v>0</v>
      </c>
      <c r="FZ58" s="3">
        <v>0</v>
      </c>
      <c r="GA58" s="3">
        <v>0</v>
      </c>
      <c r="GB58" s="3">
        <v>0</v>
      </c>
      <c r="GC58" s="3">
        <v>0</v>
      </c>
    </row>
    <row r="59" spans="1:185" x14ac:dyDescent="0.3">
      <c r="A59" t="s">
        <v>234</v>
      </c>
      <c r="B59" t="s">
        <v>235</v>
      </c>
      <c r="C59" s="3">
        <v>302.25</v>
      </c>
      <c r="D59" s="4">
        <v>44343</v>
      </c>
      <c r="E59" s="3">
        <v>15.112500000000001</v>
      </c>
      <c r="F59" s="3">
        <v>241.8</v>
      </c>
      <c r="G59" s="3">
        <f t="shared" si="0"/>
        <v>45.337499999999999</v>
      </c>
      <c r="H59" s="3"/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3">
        <v>0</v>
      </c>
      <c r="EE59" s="3">
        <v>0</v>
      </c>
      <c r="EF59" s="3">
        <v>0</v>
      </c>
      <c r="EG59" s="3">
        <v>0</v>
      </c>
      <c r="EH59" s="3">
        <v>0</v>
      </c>
      <c r="EI59" s="3">
        <v>0</v>
      </c>
      <c r="EJ59" s="3">
        <v>45.337499999999999</v>
      </c>
      <c r="EK59" s="3">
        <v>0</v>
      </c>
      <c r="EL59" s="3">
        <v>0</v>
      </c>
      <c r="EM59" s="3">
        <v>0</v>
      </c>
      <c r="EN59" s="3">
        <v>0</v>
      </c>
      <c r="EO59" s="3">
        <v>0</v>
      </c>
      <c r="EP59" s="3">
        <v>0</v>
      </c>
      <c r="EQ59" s="3">
        <v>0</v>
      </c>
      <c r="ER59" s="3">
        <v>0</v>
      </c>
      <c r="ES59" s="3">
        <v>0</v>
      </c>
      <c r="ET59" s="3">
        <v>0</v>
      </c>
      <c r="EU59" s="3">
        <v>0</v>
      </c>
      <c r="EV59" s="3">
        <v>0</v>
      </c>
      <c r="EW59" s="3">
        <v>0</v>
      </c>
      <c r="EX59" s="3">
        <v>0</v>
      </c>
      <c r="EY59" s="3">
        <v>0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">
        <v>0</v>
      </c>
      <c r="FF59" s="3">
        <v>0</v>
      </c>
      <c r="FG59" s="3">
        <v>0</v>
      </c>
      <c r="FH59" s="3">
        <v>0</v>
      </c>
      <c r="FI59" s="3">
        <v>0</v>
      </c>
      <c r="FJ59" s="3">
        <v>0</v>
      </c>
      <c r="FK59" s="3">
        <v>0</v>
      </c>
      <c r="FL59" s="3">
        <v>0</v>
      </c>
      <c r="FM59" s="3">
        <v>0</v>
      </c>
      <c r="FN59" s="3">
        <v>0</v>
      </c>
      <c r="FO59" s="3">
        <v>0</v>
      </c>
      <c r="FP59" s="3">
        <v>0</v>
      </c>
      <c r="FQ59" s="3">
        <v>0</v>
      </c>
      <c r="FR59" s="3">
        <v>0</v>
      </c>
      <c r="FS59" s="3">
        <v>0</v>
      </c>
      <c r="FT59" s="3">
        <v>0</v>
      </c>
      <c r="FU59" s="3">
        <v>0</v>
      </c>
      <c r="FV59" s="3">
        <v>0</v>
      </c>
      <c r="FW59" s="3">
        <v>0</v>
      </c>
      <c r="FX59" s="3">
        <v>0</v>
      </c>
      <c r="FY59" s="3">
        <v>0</v>
      </c>
      <c r="FZ59" s="3">
        <v>0</v>
      </c>
      <c r="GA59" s="3">
        <v>0</v>
      </c>
      <c r="GB59" s="3">
        <v>0</v>
      </c>
      <c r="GC59" s="3">
        <v>0</v>
      </c>
    </row>
    <row r="60" spans="1:185" x14ac:dyDescent="0.3">
      <c r="A60" t="s">
        <v>274</v>
      </c>
      <c r="B60" t="s">
        <v>275</v>
      </c>
      <c r="C60" s="3">
        <v>3639.73</v>
      </c>
      <c r="D60" s="4">
        <v>44344</v>
      </c>
      <c r="E60" s="3">
        <v>181.98650000000001</v>
      </c>
      <c r="F60" s="3">
        <v>2911.7840000000001</v>
      </c>
      <c r="G60" s="3">
        <f t="shared" si="0"/>
        <v>545.95950000000005</v>
      </c>
      <c r="H60" s="3"/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545.95950000000005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0</v>
      </c>
      <c r="ET60" s="3">
        <v>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3">
        <v>0</v>
      </c>
      <c r="FI60" s="3">
        <v>0</v>
      </c>
      <c r="FJ60" s="3">
        <v>0</v>
      </c>
      <c r="FK60" s="3">
        <v>0</v>
      </c>
      <c r="FL60" s="3">
        <v>0</v>
      </c>
      <c r="FM60" s="3">
        <v>0</v>
      </c>
      <c r="FN60" s="3">
        <v>0</v>
      </c>
      <c r="FO60" s="3">
        <v>0</v>
      </c>
      <c r="FP60" s="3">
        <v>0</v>
      </c>
      <c r="FQ60" s="3">
        <v>0</v>
      </c>
      <c r="FR60" s="3">
        <v>0</v>
      </c>
      <c r="FS60" s="3">
        <v>0</v>
      </c>
      <c r="FT60" s="3">
        <v>0</v>
      </c>
      <c r="FU60" s="3">
        <v>0</v>
      </c>
      <c r="FV60" s="3">
        <v>0</v>
      </c>
      <c r="FW60" s="3">
        <v>0</v>
      </c>
      <c r="FX60" s="3">
        <v>0</v>
      </c>
      <c r="FY60" s="3">
        <v>0</v>
      </c>
      <c r="FZ60" s="3">
        <v>0</v>
      </c>
      <c r="GA60" s="3">
        <v>0</v>
      </c>
      <c r="GB60" s="3">
        <v>0</v>
      </c>
      <c r="GC60" s="3">
        <v>0</v>
      </c>
    </row>
    <row r="61" spans="1:185" x14ac:dyDescent="0.3">
      <c r="A61" t="s">
        <v>276</v>
      </c>
      <c r="B61" t="s">
        <v>277</v>
      </c>
      <c r="C61" s="3">
        <v>5151.21</v>
      </c>
      <c r="D61" s="4">
        <v>44344</v>
      </c>
      <c r="E61" s="3">
        <v>257.56049999999999</v>
      </c>
      <c r="F61" s="3">
        <v>4120.9679999999998</v>
      </c>
      <c r="G61" s="3">
        <f t="shared" si="0"/>
        <v>772.68150000000003</v>
      </c>
      <c r="H61" s="3"/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772.68150000000003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0</v>
      </c>
      <c r="EB61" s="3">
        <v>0</v>
      </c>
      <c r="EC61" s="3">
        <v>0</v>
      </c>
      <c r="ED61" s="3">
        <v>0</v>
      </c>
      <c r="EE61" s="3">
        <v>0</v>
      </c>
      <c r="EF61" s="3">
        <v>0</v>
      </c>
      <c r="EG61" s="3">
        <v>0</v>
      </c>
      <c r="EH61" s="3">
        <v>0</v>
      </c>
      <c r="EI61" s="3">
        <v>0</v>
      </c>
      <c r="EJ61" s="3">
        <v>0</v>
      </c>
      <c r="EK61" s="3">
        <v>0</v>
      </c>
      <c r="EL61" s="3">
        <v>0</v>
      </c>
      <c r="EM61" s="3">
        <v>0</v>
      </c>
      <c r="EN61" s="3">
        <v>0</v>
      </c>
      <c r="EO61" s="3">
        <v>0</v>
      </c>
      <c r="EP61" s="3">
        <v>0</v>
      </c>
      <c r="EQ61" s="3">
        <v>0</v>
      </c>
      <c r="ER61" s="3">
        <v>0</v>
      </c>
      <c r="ES61" s="3">
        <v>0</v>
      </c>
      <c r="ET61" s="3">
        <v>0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0</v>
      </c>
      <c r="FA61" s="3">
        <v>0</v>
      </c>
      <c r="FB61" s="3">
        <v>0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3">
        <v>0</v>
      </c>
      <c r="FI61" s="3">
        <v>0</v>
      </c>
      <c r="FJ61" s="3">
        <v>0</v>
      </c>
      <c r="FK61" s="3">
        <v>0</v>
      </c>
      <c r="FL61" s="3">
        <v>0</v>
      </c>
      <c r="FM61" s="3">
        <v>0</v>
      </c>
      <c r="FN61" s="3">
        <v>0</v>
      </c>
      <c r="FO61" s="3">
        <v>0</v>
      </c>
      <c r="FP61" s="3">
        <v>0</v>
      </c>
      <c r="FQ61" s="3">
        <v>0</v>
      </c>
      <c r="FR61" s="3">
        <v>0</v>
      </c>
      <c r="FS61" s="3">
        <v>0</v>
      </c>
      <c r="FT61" s="3">
        <v>0</v>
      </c>
      <c r="FU61" s="3">
        <v>0</v>
      </c>
      <c r="FV61" s="3">
        <v>0</v>
      </c>
      <c r="FW61" s="3">
        <v>0</v>
      </c>
      <c r="FX61" s="3">
        <v>0</v>
      </c>
      <c r="FY61" s="3">
        <v>0</v>
      </c>
      <c r="FZ61" s="3">
        <v>0</v>
      </c>
      <c r="GA61" s="3">
        <v>0</v>
      </c>
      <c r="GB61" s="3">
        <v>0</v>
      </c>
      <c r="GC61" s="3">
        <v>0</v>
      </c>
    </row>
    <row r="62" spans="1:185" x14ac:dyDescent="0.3">
      <c r="A62" t="s">
        <v>278</v>
      </c>
      <c r="B62" t="s">
        <v>279</v>
      </c>
      <c r="C62" s="3">
        <v>394488.3</v>
      </c>
      <c r="D62" s="4">
        <v>44344</v>
      </c>
      <c r="E62" s="3">
        <v>19724.415000000001</v>
      </c>
      <c r="F62" s="3">
        <v>315590.64</v>
      </c>
      <c r="G62" s="3">
        <f t="shared" si="0"/>
        <v>59173.245000000003</v>
      </c>
      <c r="H62" s="3"/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0</v>
      </c>
      <c r="EE62" s="3">
        <v>0</v>
      </c>
      <c r="EF62" s="3">
        <v>0</v>
      </c>
      <c r="EG62" s="3">
        <v>0</v>
      </c>
      <c r="EH62" s="3">
        <v>0</v>
      </c>
      <c r="EI62" s="3">
        <v>0</v>
      </c>
      <c r="EJ62" s="3">
        <v>0</v>
      </c>
      <c r="EK62" s="3">
        <v>0</v>
      </c>
      <c r="EL62" s="3">
        <v>0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59173.245000000003</v>
      </c>
      <c r="GC62" s="3">
        <v>0</v>
      </c>
    </row>
    <row r="63" spans="1:185" x14ac:dyDescent="0.3">
      <c r="A63" t="s">
        <v>186</v>
      </c>
      <c r="B63" t="s">
        <v>187</v>
      </c>
      <c r="C63" s="3">
        <v>1313.69</v>
      </c>
      <c r="D63" s="4">
        <v>44348</v>
      </c>
      <c r="E63" s="3">
        <v>65.6845</v>
      </c>
      <c r="F63" s="3">
        <v>1050.952</v>
      </c>
      <c r="G63" s="3">
        <f t="shared" si="0"/>
        <v>197.05350000000001</v>
      </c>
      <c r="H63" s="3"/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197.05350000000001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3">
        <v>0</v>
      </c>
      <c r="EE63" s="3">
        <v>0</v>
      </c>
      <c r="EF63" s="3">
        <v>0</v>
      </c>
      <c r="EG63" s="3">
        <v>0</v>
      </c>
      <c r="EH63" s="3">
        <v>0</v>
      </c>
      <c r="EI63" s="3">
        <v>0</v>
      </c>
      <c r="EJ63" s="3">
        <v>0</v>
      </c>
      <c r="EK63" s="3">
        <v>0</v>
      </c>
      <c r="EL63" s="3">
        <v>0</v>
      </c>
      <c r="EM63" s="3">
        <v>0</v>
      </c>
      <c r="EN63" s="3">
        <v>0</v>
      </c>
      <c r="EO63" s="3">
        <v>0</v>
      </c>
      <c r="EP63" s="3">
        <v>0</v>
      </c>
      <c r="EQ63" s="3">
        <v>0</v>
      </c>
      <c r="ER63" s="3">
        <v>0</v>
      </c>
      <c r="ES63" s="3">
        <v>0</v>
      </c>
      <c r="ET63" s="3">
        <v>0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0</v>
      </c>
      <c r="FI63" s="3">
        <v>0</v>
      </c>
      <c r="FJ63" s="3">
        <v>0</v>
      </c>
      <c r="FK63" s="3">
        <v>0</v>
      </c>
      <c r="FL63" s="3">
        <v>0</v>
      </c>
      <c r="FM63" s="3">
        <v>0</v>
      </c>
      <c r="FN63" s="3">
        <v>0</v>
      </c>
      <c r="FO63" s="3">
        <v>0</v>
      </c>
      <c r="FP63" s="3">
        <v>0</v>
      </c>
      <c r="FQ63" s="3">
        <v>0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0</v>
      </c>
      <c r="FX63" s="3">
        <v>0</v>
      </c>
      <c r="FY63" s="3">
        <v>0</v>
      </c>
      <c r="FZ63" s="3">
        <v>0</v>
      </c>
      <c r="GA63" s="3">
        <v>0</v>
      </c>
      <c r="GB63" s="3">
        <v>0</v>
      </c>
      <c r="GC63" s="3">
        <v>0</v>
      </c>
    </row>
    <row r="64" spans="1:185" x14ac:dyDescent="0.3">
      <c r="A64" t="s">
        <v>280</v>
      </c>
      <c r="B64" t="s">
        <v>281</v>
      </c>
      <c r="C64" s="3">
        <v>8660.89</v>
      </c>
      <c r="D64" s="4">
        <v>44348</v>
      </c>
      <c r="E64" s="3">
        <v>433.04450000000003</v>
      </c>
      <c r="F64" s="3">
        <v>6928.7120000000004</v>
      </c>
      <c r="G64" s="3">
        <f t="shared" si="0"/>
        <v>1299.1334999999999</v>
      </c>
      <c r="H64" s="3"/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1299.1334999999999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0</v>
      </c>
      <c r="EA64" s="3">
        <v>0</v>
      </c>
      <c r="EB64" s="3">
        <v>0</v>
      </c>
      <c r="EC64" s="3">
        <v>0</v>
      </c>
      <c r="ED64" s="3">
        <v>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0</v>
      </c>
      <c r="ET64" s="3">
        <v>0</v>
      </c>
      <c r="EU64" s="3">
        <v>0</v>
      </c>
      <c r="EV64" s="3">
        <v>0</v>
      </c>
      <c r="EW64" s="3">
        <v>0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0</v>
      </c>
      <c r="FI64" s="3">
        <v>0</v>
      </c>
      <c r="FJ64" s="3">
        <v>0</v>
      </c>
      <c r="FK64" s="3">
        <v>0</v>
      </c>
      <c r="FL64" s="3">
        <v>0</v>
      </c>
      <c r="FM64" s="3">
        <v>0</v>
      </c>
      <c r="FN64" s="3">
        <v>0</v>
      </c>
      <c r="FO64" s="3">
        <v>0</v>
      </c>
      <c r="FP64" s="3">
        <v>0</v>
      </c>
      <c r="FQ64" s="3">
        <v>0</v>
      </c>
      <c r="FR64" s="3">
        <v>0</v>
      </c>
      <c r="FS64" s="3">
        <v>0</v>
      </c>
      <c r="FT64" s="3">
        <v>0</v>
      </c>
      <c r="FU64" s="3">
        <v>0</v>
      </c>
      <c r="FV64" s="3">
        <v>0</v>
      </c>
      <c r="FW64" s="3">
        <v>0</v>
      </c>
      <c r="FX64" s="3">
        <v>0</v>
      </c>
      <c r="FY64" s="3">
        <v>0</v>
      </c>
      <c r="FZ64" s="3">
        <v>0</v>
      </c>
      <c r="GA64" s="3">
        <v>0</v>
      </c>
      <c r="GB64" s="3">
        <v>0</v>
      </c>
      <c r="GC64" s="3">
        <v>0</v>
      </c>
    </row>
    <row r="65" spans="1:185" x14ac:dyDescent="0.3">
      <c r="A65" t="s">
        <v>282</v>
      </c>
      <c r="B65" t="s">
        <v>283</v>
      </c>
      <c r="C65" s="3">
        <v>12390.01</v>
      </c>
      <c r="D65" s="4">
        <v>44349</v>
      </c>
      <c r="E65" s="3">
        <v>619.50049999999999</v>
      </c>
      <c r="F65" s="3">
        <v>9912.0079999999998</v>
      </c>
      <c r="G65" s="3">
        <f t="shared" si="0"/>
        <v>1858.5015000000001</v>
      </c>
      <c r="H65" s="3"/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0</v>
      </c>
      <c r="EB65" s="3">
        <v>0</v>
      </c>
      <c r="EC65" s="3">
        <v>0</v>
      </c>
      <c r="ED65" s="3">
        <v>0</v>
      </c>
      <c r="EE65" s="3">
        <v>0</v>
      </c>
      <c r="EF65" s="3">
        <v>0</v>
      </c>
      <c r="EG65" s="3">
        <v>0</v>
      </c>
      <c r="EH65" s="3">
        <v>0</v>
      </c>
      <c r="EI65" s="3">
        <v>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0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3">
        <v>0</v>
      </c>
      <c r="FI65" s="3">
        <v>0</v>
      </c>
      <c r="FJ65" s="3">
        <v>0</v>
      </c>
      <c r="FK65" s="3">
        <v>0</v>
      </c>
      <c r="FL65" s="3">
        <v>1858.5015000000001</v>
      </c>
      <c r="FM65" s="3">
        <v>0</v>
      </c>
      <c r="FN65" s="3">
        <v>0</v>
      </c>
      <c r="FO65" s="3">
        <v>0</v>
      </c>
      <c r="FP65" s="3">
        <v>0</v>
      </c>
      <c r="FQ65" s="3">
        <v>0</v>
      </c>
      <c r="FR65" s="3">
        <v>0</v>
      </c>
      <c r="FS65" s="3">
        <v>0</v>
      </c>
      <c r="FT65" s="3">
        <v>0</v>
      </c>
      <c r="FU65" s="3">
        <v>0</v>
      </c>
      <c r="FV65" s="3">
        <v>0</v>
      </c>
      <c r="FW65" s="3">
        <v>0</v>
      </c>
      <c r="FX65" s="3">
        <v>0</v>
      </c>
      <c r="FY65" s="3">
        <v>0</v>
      </c>
      <c r="FZ65" s="3">
        <v>0</v>
      </c>
      <c r="GA65" s="3">
        <v>0</v>
      </c>
      <c r="GB65" s="3">
        <v>0</v>
      </c>
      <c r="GC65" s="3">
        <v>0</v>
      </c>
    </row>
    <row r="66" spans="1:185" x14ac:dyDescent="0.3">
      <c r="A66" t="s">
        <v>284</v>
      </c>
      <c r="B66" t="s">
        <v>285</v>
      </c>
      <c r="C66" s="3">
        <v>1569.66</v>
      </c>
      <c r="D66" s="4">
        <v>44349</v>
      </c>
      <c r="E66" s="3">
        <v>78.483000000000004</v>
      </c>
      <c r="F66" s="3">
        <v>1255.7280000000001</v>
      </c>
      <c r="G66" s="3">
        <f t="shared" si="0"/>
        <v>235.44900000000001</v>
      </c>
      <c r="H66" s="3"/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235.44900000000001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0</v>
      </c>
      <c r="EB66" s="3">
        <v>0</v>
      </c>
      <c r="EC66" s="3">
        <v>0</v>
      </c>
      <c r="ED66" s="3">
        <v>0</v>
      </c>
      <c r="EE66" s="3">
        <v>0</v>
      </c>
      <c r="EF66" s="3">
        <v>0</v>
      </c>
      <c r="EG66" s="3">
        <v>0</v>
      </c>
      <c r="EH66" s="3">
        <v>0</v>
      </c>
      <c r="EI66" s="3">
        <v>0</v>
      </c>
      <c r="EJ66" s="3">
        <v>0</v>
      </c>
      <c r="EK66" s="3">
        <v>0</v>
      </c>
      <c r="EL66" s="3">
        <v>0</v>
      </c>
      <c r="EM66" s="3">
        <v>0</v>
      </c>
      <c r="EN66" s="3">
        <v>0</v>
      </c>
      <c r="EO66" s="3">
        <v>0</v>
      </c>
      <c r="EP66" s="3">
        <v>0</v>
      </c>
      <c r="EQ66" s="3">
        <v>0</v>
      </c>
      <c r="ER66" s="3">
        <v>0</v>
      </c>
      <c r="ES66" s="3">
        <v>0</v>
      </c>
      <c r="ET66" s="3">
        <v>0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3">
        <v>0</v>
      </c>
      <c r="FA66" s="3">
        <v>0</v>
      </c>
      <c r="FB66" s="3">
        <v>0</v>
      </c>
      <c r="FC66" s="3">
        <v>0</v>
      </c>
      <c r="FD66" s="3">
        <v>0</v>
      </c>
      <c r="FE66" s="3">
        <v>0</v>
      </c>
      <c r="FF66" s="3">
        <v>0</v>
      </c>
      <c r="FG66" s="3">
        <v>0</v>
      </c>
      <c r="FH66" s="3">
        <v>0</v>
      </c>
      <c r="FI66" s="3">
        <v>0</v>
      </c>
      <c r="FJ66" s="3">
        <v>0</v>
      </c>
      <c r="FK66" s="3">
        <v>0</v>
      </c>
      <c r="FL66" s="3">
        <v>0</v>
      </c>
      <c r="FM66" s="3">
        <v>0</v>
      </c>
      <c r="FN66" s="3">
        <v>0</v>
      </c>
      <c r="FO66" s="3">
        <v>0</v>
      </c>
      <c r="FP66" s="3">
        <v>0</v>
      </c>
      <c r="FQ66" s="3">
        <v>0</v>
      </c>
      <c r="FR66" s="3">
        <v>0</v>
      </c>
      <c r="FS66" s="3">
        <v>0</v>
      </c>
      <c r="FT66" s="3">
        <v>0</v>
      </c>
      <c r="FU66" s="3">
        <v>0</v>
      </c>
      <c r="FV66" s="3">
        <v>0</v>
      </c>
      <c r="FW66" s="3">
        <v>0</v>
      </c>
      <c r="FX66" s="3">
        <v>0</v>
      </c>
      <c r="FY66" s="3">
        <v>0</v>
      </c>
      <c r="FZ66" s="3">
        <v>0</v>
      </c>
      <c r="GA66" s="3">
        <v>0</v>
      </c>
      <c r="GB66" s="3">
        <v>0</v>
      </c>
      <c r="GC66" s="3">
        <v>0</v>
      </c>
    </row>
    <row r="67" spans="1:185" x14ac:dyDescent="0.3">
      <c r="A67" t="s">
        <v>286</v>
      </c>
      <c r="B67" t="s">
        <v>229</v>
      </c>
      <c r="C67" s="3">
        <v>1173.23</v>
      </c>
      <c r="D67" s="4">
        <v>44350</v>
      </c>
      <c r="E67" s="3">
        <v>58.661499999999997</v>
      </c>
      <c r="F67" s="3">
        <v>938.58399999999995</v>
      </c>
      <c r="G67" s="3">
        <f t="shared" si="0"/>
        <v>175.9845</v>
      </c>
      <c r="H67" s="3"/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175.9845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0</v>
      </c>
      <c r="EB67" s="3">
        <v>0</v>
      </c>
      <c r="EC67" s="3">
        <v>0</v>
      </c>
      <c r="ED67" s="3">
        <v>0</v>
      </c>
      <c r="EE67" s="3">
        <v>0</v>
      </c>
      <c r="EF67" s="3">
        <v>0</v>
      </c>
      <c r="EG67" s="3">
        <v>0</v>
      </c>
      <c r="EH67" s="3">
        <v>0</v>
      </c>
      <c r="EI67" s="3">
        <v>0</v>
      </c>
      <c r="EJ67" s="3">
        <v>0</v>
      </c>
      <c r="EK67" s="3">
        <v>0</v>
      </c>
      <c r="EL67" s="3">
        <v>0</v>
      </c>
      <c r="EM67" s="3">
        <v>0</v>
      </c>
      <c r="EN67" s="3">
        <v>0</v>
      </c>
      <c r="EO67" s="3">
        <v>0</v>
      </c>
      <c r="EP67" s="3">
        <v>0</v>
      </c>
      <c r="EQ67" s="3">
        <v>0</v>
      </c>
      <c r="ER67" s="3">
        <v>0</v>
      </c>
      <c r="ES67" s="3">
        <v>0</v>
      </c>
      <c r="ET67" s="3">
        <v>0</v>
      </c>
      <c r="EU67" s="3">
        <v>0</v>
      </c>
      <c r="EV67" s="3">
        <v>0</v>
      </c>
      <c r="EW67" s="3">
        <v>0</v>
      </c>
      <c r="EX67" s="3">
        <v>0</v>
      </c>
      <c r="EY67" s="3">
        <v>0</v>
      </c>
      <c r="EZ67" s="3">
        <v>0</v>
      </c>
      <c r="FA67" s="3">
        <v>0</v>
      </c>
      <c r="FB67" s="3">
        <v>0</v>
      </c>
      <c r="FC67" s="3">
        <v>0</v>
      </c>
      <c r="FD67" s="3">
        <v>0</v>
      </c>
      <c r="FE67" s="3">
        <v>0</v>
      </c>
      <c r="FF67" s="3">
        <v>0</v>
      </c>
      <c r="FG67" s="3">
        <v>0</v>
      </c>
      <c r="FH67" s="3">
        <v>0</v>
      </c>
      <c r="FI67" s="3">
        <v>0</v>
      </c>
      <c r="FJ67" s="3">
        <v>0</v>
      </c>
      <c r="FK67" s="3">
        <v>0</v>
      </c>
      <c r="FL67" s="3">
        <v>0</v>
      </c>
      <c r="FM67" s="3">
        <v>0</v>
      </c>
      <c r="FN67" s="3">
        <v>0</v>
      </c>
      <c r="FO67" s="3">
        <v>0</v>
      </c>
      <c r="FP67" s="3">
        <v>0</v>
      </c>
      <c r="FQ67" s="3">
        <v>0</v>
      </c>
      <c r="FR67" s="3">
        <v>0</v>
      </c>
      <c r="FS67" s="3">
        <v>0</v>
      </c>
      <c r="FT67" s="3">
        <v>0</v>
      </c>
      <c r="FU67" s="3">
        <v>0</v>
      </c>
      <c r="FV67" s="3">
        <v>0</v>
      </c>
      <c r="FW67" s="3">
        <v>0</v>
      </c>
      <c r="FX67" s="3">
        <v>0</v>
      </c>
      <c r="FY67" s="3">
        <v>0</v>
      </c>
      <c r="FZ67" s="3">
        <v>0</v>
      </c>
      <c r="GA67" s="3">
        <v>0</v>
      </c>
      <c r="GB67" s="3">
        <v>0</v>
      </c>
      <c r="GC67" s="3">
        <v>0</v>
      </c>
    </row>
    <row r="68" spans="1:185" x14ac:dyDescent="0.3">
      <c r="A68" t="s">
        <v>287</v>
      </c>
      <c r="B68" t="s">
        <v>288</v>
      </c>
      <c r="C68" s="3">
        <v>4236.7</v>
      </c>
      <c r="D68" s="4">
        <v>44350</v>
      </c>
      <c r="E68" s="3">
        <v>211.83500000000001</v>
      </c>
      <c r="F68" s="3">
        <v>3389.36</v>
      </c>
      <c r="G68" s="3">
        <f t="shared" ref="G68:G131" si="1">SUM(I68:GC68)</f>
        <v>635.505</v>
      </c>
      <c r="H68" s="3"/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635.505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3">
        <v>0</v>
      </c>
      <c r="EC68" s="3">
        <v>0</v>
      </c>
      <c r="ED68" s="3">
        <v>0</v>
      </c>
      <c r="EE68" s="3">
        <v>0</v>
      </c>
      <c r="EF68" s="3">
        <v>0</v>
      </c>
      <c r="EG68" s="3">
        <v>0</v>
      </c>
      <c r="EH68" s="3">
        <v>0</v>
      </c>
      <c r="EI68" s="3">
        <v>0</v>
      </c>
      <c r="EJ68" s="3">
        <v>0</v>
      </c>
      <c r="EK68" s="3">
        <v>0</v>
      </c>
      <c r="EL68" s="3">
        <v>0</v>
      </c>
      <c r="EM68" s="3">
        <v>0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0</v>
      </c>
      <c r="ET68" s="3">
        <v>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3">
        <v>0</v>
      </c>
      <c r="FB68" s="3">
        <v>0</v>
      </c>
      <c r="FC68" s="3">
        <v>0</v>
      </c>
      <c r="FD68" s="3">
        <v>0</v>
      </c>
      <c r="FE68" s="3">
        <v>0</v>
      </c>
      <c r="FF68" s="3">
        <v>0</v>
      </c>
      <c r="FG68" s="3">
        <v>0</v>
      </c>
      <c r="FH68" s="3">
        <v>0</v>
      </c>
      <c r="FI68" s="3">
        <v>0</v>
      </c>
      <c r="FJ68" s="3">
        <v>0</v>
      </c>
      <c r="FK68" s="3">
        <v>0</v>
      </c>
      <c r="FL68" s="3">
        <v>0</v>
      </c>
      <c r="FM68" s="3">
        <v>0</v>
      </c>
      <c r="FN68" s="3">
        <v>0</v>
      </c>
      <c r="FO68" s="3">
        <v>0</v>
      </c>
      <c r="FP68" s="3">
        <v>0</v>
      </c>
      <c r="FQ68" s="3">
        <v>0</v>
      </c>
      <c r="FR68" s="3">
        <v>0</v>
      </c>
      <c r="FS68" s="3">
        <v>0</v>
      </c>
      <c r="FT68" s="3">
        <v>0</v>
      </c>
      <c r="FU68" s="3">
        <v>0</v>
      </c>
      <c r="FV68" s="3">
        <v>0</v>
      </c>
      <c r="FW68" s="3">
        <v>0</v>
      </c>
      <c r="FX68" s="3">
        <v>0</v>
      </c>
      <c r="FY68" s="3">
        <v>0</v>
      </c>
      <c r="FZ68" s="3">
        <v>0</v>
      </c>
      <c r="GA68" s="3">
        <v>0</v>
      </c>
      <c r="GB68" s="3">
        <v>0</v>
      </c>
      <c r="GC68" s="3">
        <v>0</v>
      </c>
    </row>
    <row r="69" spans="1:185" x14ac:dyDescent="0.3">
      <c r="A69" t="s">
        <v>289</v>
      </c>
      <c r="B69" t="s">
        <v>290</v>
      </c>
      <c r="C69" s="3">
        <v>36111.449999999997</v>
      </c>
      <c r="D69" s="4">
        <v>44351</v>
      </c>
      <c r="E69" s="3">
        <v>1805.5725</v>
      </c>
      <c r="F69" s="3">
        <v>28889.16</v>
      </c>
      <c r="G69" s="3">
        <f t="shared" si="1"/>
        <v>5416.7174999999997</v>
      </c>
      <c r="H69" s="3"/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  <c r="EH69" s="3">
        <v>0</v>
      </c>
      <c r="EI69" s="3">
        <v>0</v>
      </c>
      <c r="EJ69" s="3">
        <v>0</v>
      </c>
      <c r="EK69" s="3">
        <v>0</v>
      </c>
      <c r="EL69" s="3">
        <v>0</v>
      </c>
      <c r="EM69" s="3">
        <v>0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0</v>
      </c>
      <c r="ET69" s="3">
        <v>0</v>
      </c>
      <c r="EU69" s="3">
        <v>0</v>
      </c>
      <c r="EV69" s="3">
        <v>0</v>
      </c>
      <c r="EW69" s="3">
        <v>0</v>
      </c>
      <c r="EX69" s="3">
        <v>0</v>
      </c>
      <c r="EY69" s="3">
        <v>0</v>
      </c>
      <c r="EZ69" s="3">
        <v>0</v>
      </c>
      <c r="FA69" s="3">
        <v>0</v>
      </c>
      <c r="FB69" s="3">
        <v>0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3">
        <v>0</v>
      </c>
      <c r="FI69" s="3">
        <v>0</v>
      </c>
      <c r="FJ69" s="3">
        <v>0</v>
      </c>
      <c r="FK69" s="3">
        <v>0</v>
      </c>
      <c r="FL69" s="3">
        <v>0</v>
      </c>
      <c r="FM69" s="3">
        <v>0</v>
      </c>
      <c r="FN69" s="3">
        <v>0</v>
      </c>
      <c r="FO69" s="3">
        <v>0</v>
      </c>
      <c r="FP69" s="3">
        <v>0</v>
      </c>
      <c r="FQ69" s="3">
        <v>0</v>
      </c>
      <c r="FR69" s="3">
        <v>0</v>
      </c>
      <c r="FS69" s="3">
        <v>0</v>
      </c>
      <c r="FT69" s="3">
        <v>0</v>
      </c>
      <c r="FU69" s="3">
        <v>0</v>
      </c>
      <c r="FV69" s="3">
        <v>0</v>
      </c>
      <c r="FW69" s="3">
        <v>0</v>
      </c>
      <c r="FX69" s="3">
        <v>0</v>
      </c>
      <c r="FY69" s="3">
        <v>0</v>
      </c>
      <c r="FZ69" s="3">
        <v>0</v>
      </c>
      <c r="GA69" s="3">
        <v>0</v>
      </c>
      <c r="GB69" s="3">
        <v>5416.7174999999997</v>
      </c>
      <c r="GC69" s="3">
        <v>0</v>
      </c>
    </row>
    <row r="70" spans="1:185" x14ac:dyDescent="0.3">
      <c r="A70" t="s">
        <v>291</v>
      </c>
      <c r="B70" t="s">
        <v>292</v>
      </c>
      <c r="C70" s="3">
        <v>3821.51</v>
      </c>
      <c r="D70" s="4">
        <v>44351</v>
      </c>
      <c r="E70" s="3">
        <v>191.07550000000001</v>
      </c>
      <c r="F70" s="3">
        <v>2675.0569999999998</v>
      </c>
      <c r="G70" s="3">
        <f t="shared" si="1"/>
        <v>955.37750000000005</v>
      </c>
      <c r="H70" s="3"/>
      <c r="I70" s="3">
        <v>0</v>
      </c>
      <c r="J70" s="3">
        <v>0</v>
      </c>
      <c r="K70" s="3">
        <v>0</v>
      </c>
      <c r="L70" s="3">
        <v>0</v>
      </c>
      <c r="M70" s="3">
        <v>955.37750000000005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0</v>
      </c>
      <c r="EE70" s="3">
        <v>0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0</v>
      </c>
      <c r="EL70" s="3">
        <v>0</v>
      </c>
      <c r="EM70" s="3">
        <v>0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0</v>
      </c>
      <c r="ET70" s="3">
        <v>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3">
        <v>0</v>
      </c>
      <c r="FI70" s="3">
        <v>0</v>
      </c>
      <c r="FJ70" s="3">
        <v>0</v>
      </c>
      <c r="FK70" s="3">
        <v>0</v>
      </c>
      <c r="FL70" s="3">
        <v>0</v>
      </c>
      <c r="FM70" s="3">
        <v>0</v>
      </c>
      <c r="FN70" s="3">
        <v>0</v>
      </c>
      <c r="FO70" s="3">
        <v>0</v>
      </c>
      <c r="FP70" s="3">
        <v>0</v>
      </c>
      <c r="FQ70" s="3">
        <v>0</v>
      </c>
      <c r="FR70" s="3">
        <v>0</v>
      </c>
      <c r="FS70" s="3">
        <v>0</v>
      </c>
      <c r="FT70" s="3">
        <v>0</v>
      </c>
      <c r="FU70" s="3">
        <v>0</v>
      </c>
      <c r="FV70" s="3">
        <v>0</v>
      </c>
      <c r="FW70" s="3">
        <v>0</v>
      </c>
      <c r="FX70" s="3">
        <v>0</v>
      </c>
      <c r="FY70" s="3">
        <v>0</v>
      </c>
      <c r="FZ70" s="3">
        <v>0</v>
      </c>
      <c r="GA70" s="3">
        <v>0</v>
      </c>
      <c r="GB70" s="3">
        <v>0</v>
      </c>
      <c r="GC70" s="3">
        <v>0</v>
      </c>
    </row>
    <row r="71" spans="1:185" x14ac:dyDescent="0.3">
      <c r="A71" t="s">
        <v>293</v>
      </c>
      <c r="B71" t="s">
        <v>294</v>
      </c>
      <c r="C71" s="3">
        <v>7043.77</v>
      </c>
      <c r="D71" s="4">
        <v>44354</v>
      </c>
      <c r="E71" s="3">
        <v>352.18849999999998</v>
      </c>
      <c r="F71" s="3">
        <v>5635.0159999999996</v>
      </c>
      <c r="G71" s="3">
        <f t="shared" si="1"/>
        <v>1056.5654999999999</v>
      </c>
      <c r="H71" s="3"/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1056.5654999999999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0</v>
      </c>
      <c r="EA71" s="3">
        <v>0</v>
      </c>
      <c r="EB71" s="3">
        <v>0</v>
      </c>
      <c r="EC71" s="3">
        <v>0</v>
      </c>
      <c r="ED71" s="3">
        <v>0</v>
      </c>
      <c r="EE71" s="3">
        <v>0</v>
      </c>
      <c r="EF71" s="3">
        <v>0</v>
      </c>
      <c r="EG71" s="3">
        <v>0</v>
      </c>
      <c r="EH71" s="3">
        <v>0</v>
      </c>
      <c r="EI71" s="3">
        <v>0</v>
      </c>
      <c r="EJ71" s="3">
        <v>0</v>
      </c>
      <c r="EK71" s="3">
        <v>0</v>
      </c>
      <c r="EL71" s="3">
        <v>0</v>
      </c>
      <c r="EM71" s="3">
        <v>0</v>
      </c>
      <c r="EN71" s="3">
        <v>0</v>
      </c>
      <c r="EO71" s="3">
        <v>0</v>
      </c>
      <c r="EP71" s="3">
        <v>0</v>
      </c>
      <c r="EQ71" s="3">
        <v>0</v>
      </c>
      <c r="ER71" s="3">
        <v>0</v>
      </c>
      <c r="ES71" s="3">
        <v>0</v>
      </c>
      <c r="ET71" s="3">
        <v>0</v>
      </c>
      <c r="EU71" s="3">
        <v>0</v>
      </c>
      <c r="EV71" s="3">
        <v>0</v>
      </c>
      <c r="EW71" s="3">
        <v>0</v>
      </c>
      <c r="EX71" s="3">
        <v>0</v>
      </c>
      <c r="EY71" s="3">
        <v>0</v>
      </c>
      <c r="EZ71" s="3">
        <v>0</v>
      </c>
      <c r="FA71" s="3">
        <v>0</v>
      </c>
      <c r="FB71" s="3">
        <v>0</v>
      </c>
      <c r="FC71" s="3">
        <v>0</v>
      </c>
      <c r="FD71" s="3">
        <v>0</v>
      </c>
      <c r="FE71" s="3">
        <v>0</v>
      </c>
      <c r="FF71" s="3">
        <v>0</v>
      </c>
      <c r="FG71" s="3">
        <v>0</v>
      </c>
      <c r="FH71" s="3">
        <v>0</v>
      </c>
      <c r="FI71" s="3">
        <v>0</v>
      </c>
      <c r="FJ71" s="3">
        <v>0</v>
      </c>
      <c r="FK71" s="3">
        <v>0</v>
      </c>
      <c r="FL71" s="3">
        <v>0</v>
      </c>
      <c r="FM71" s="3">
        <v>0</v>
      </c>
      <c r="FN71" s="3">
        <v>0</v>
      </c>
      <c r="FO71" s="3">
        <v>0</v>
      </c>
      <c r="FP71" s="3">
        <v>0</v>
      </c>
      <c r="FQ71" s="3">
        <v>0</v>
      </c>
      <c r="FR71" s="3">
        <v>0</v>
      </c>
      <c r="FS71" s="3">
        <v>0</v>
      </c>
      <c r="FT71" s="3">
        <v>0</v>
      </c>
      <c r="FU71" s="3">
        <v>0</v>
      </c>
      <c r="FV71" s="3">
        <v>0</v>
      </c>
      <c r="FW71" s="3">
        <v>0</v>
      </c>
      <c r="FX71" s="3">
        <v>0</v>
      </c>
      <c r="FY71" s="3">
        <v>0</v>
      </c>
      <c r="FZ71" s="3">
        <v>0</v>
      </c>
      <c r="GA71" s="3">
        <v>0</v>
      </c>
      <c r="GB71" s="3">
        <v>0</v>
      </c>
      <c r="GC71" s="3">
        <v>0</v>
      </c>
    </row>
    <row r="72" spans="1:185" x14ac:dyDescent="0.3">
      <c r="A72" t="s">
        <v>295</v>
      </c>
      <c r="B72" t="s">
        <v>296</v>
      </c>
      <c r="C72" s="3">
        <v>9527.36</v>
      </c>
      <c r="D72" s="4">
        <v>44356</v>
      </c>
      <c r="E72" s="3">
        <v>476.36799999999999</v>
      </c>
      <c r="F72" s="3">
        <v>7621.8879999999999</v>
      </c>
      <c r="G72" s="3">
        <f t="shared" si="1"/>
        <v>1429.104</v>
      </c>
      <c r="H72" s="3"/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1429.104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0</v>
      </c>
      <c r="EB72" s="3">
        <v>0</v>
      </c>
      <c r="EC72" s="3">
        <v>0</v>
      </c>
      <c r="ED72" s="3">
        <v>0</v>
      </c>
      <c r="EE72" s="3">
        <v>0</v>
      </c>
      <c r="EF72" s="3">
        <v>0</v>
      </c>
      <c r="EG72" s="3">
        <v>0</v>
      </c>
      <c r="EH72" s="3">
        <v>0</v>
      </c>
      <c r="EI72" s="3">
        <v>0</v>
      </c>
      <c r="EJ72" s="3">
        <v>0</v>
      </c>
      <c r="EK72" s="3">
        <v>0</v>
      </c>
      <c r="EL72" s="3">
        <v>0</v>
      </c>
      <c r="EM72" s="3">
        <v>0</v>
      </c>
      <c r="EN72" s="3">
        <v>0</v>
      </c>
      <c r="EO72" s="3">
        <v>0</v>
      </c>
      <c r="EP72" s="3">
        <v>0</v>
      </c>
      <c r="EQ72" s="3">
        <v>0</v>
      </c>
      <c r="ER72" s="3">
        <v>0</v>
      </c>
      <c r="ES72" s="3">
        <v>0</v>
      </c>
      <c r="ET72" s="3">
        <v>0</v>
      </c>
      <c r="EU72" s="3">
        <v>0</v>
      </c>
      <c r="EV72" s="3">
        <v>0</v>
      </c>
      <c r="EW72" s="3">
        <v>0</v>
      </c>
      <c r="EX72" s="3">
        <v>0</v>
      </c>
      <c r="EY72" s="3">
        <v>0</v>
      </c>
      <c r="EZ72" s="3">
        <v>0</v>
      </c>
      <c r="FA72" s="3">
        <v>0</v>
      </c>
      <c r="FB72" s="3">
        <v>0</v>
      </c>
      <c r="FC72" s="3">
        <v>0</v>
      </c>
      <c r="FD72" s="3">
        <v>0</v>
      </c>
      <c r="FE72" s="3">
        <v>0</v>
      </c>
      <c r="FF72" s="3">
        <v>0</v>
      </c>
      <c r="FG72" s="3">
        <v>0</v>
      </c>
      <c r="FH72" s="3">
        <v>0</v>
      </c>
      <c r="FI72" s="3">
        <v>0</v>
      </c>
      <c r="FJ72" s="3">
        <v>0</v>
      </c>
      <c r="FK72" s="3">
        <v>0</v>
      </c>
      <c r="FL72" s="3">
        <v>0</v>
      </c>
      <c r="FM72" s="3">
        <v>0</v>
      </c>
      <c r="FN72" s="3">
        <v>0</v>
      </c>
      <c r="FO72" s="3">
        <v>0</v>
      </c>
      <c r="FP72" s="3">
        <v>0</v>
      </c>
      <c r="FQ72" s="3">
        <v>0</v>
      </c>
      <c r="FR72" s="3">
        <v>0</v>
      </c>
      <c r="FS72" s="3">
        <v>0</v>
      </c>
      <c r="FT72" s="3">
        <v>0</v>
      </c>
      <c r="FU72" s="3">
        <v>0</v>
      </c>
      <c r="FV72" s="3">
        <v>0</v>
      </c>
      <c r="FW72" s="3">
        <v>0</v>
      </c>
      <c r="FX72" s="3">
        <v>0</v>
      </c>
      <c r="FY72" s="3">
        <v>0</v>
      </c>
      <c r="FZ72" s="3">
        <v>0</v>
      </c>
      <c r="GA72" s="3">
        <v>0</v>
      </c>
      <c r="GB72" s="3">
        <v>0</v>
      </c>
      <c r="GC72" s="3">
        <v>0</v>
      </c>
    </row>
    <row r="73" spans="1:185" x14ac:dyDescent="0.3">
      <c r="A73" t="s">
        <v>297</v>
      </c>
      <c r="B73" t="s">
        <v>298</v>
      </c>
      <c r="C73" s="3">
        <v>1043.33</v>
      </c>
      <c r="D73" s="4">
        <v>44361</v>
      </c>
      <c r="E73" s="3">
        <v>52.166499999999999</v>
      </c>
      <c r="F73" s="3">
        <v>834.66399999999999</v>
      </c>
      <c r="G73" s="3">
        <f t="shared" si="1"/>
        <v>156.49950000000001</v>
      </c>
      <c r="H73" s="3"/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0</v>
      </c>
      <c r="ED73" s="3">
        <v>0</v>
      </c>
      <c r="EE73" s="3">
        <v>0</v>
      </c>
      <c r="EF73" s="3">
        <v>0</v>
      </c>
      <c r="EG73" s="3">
        <v>0</v>
      </c>
      <c r="EH73" s="3">
        <v>0</v>
      </c>
      <c r="EI73" s="3">
        <v>0</v>
      </c>
      <c r="EJ73" s="3">
        <v>0</v>
      </c>
      <c r="EK73" s="3">
        <v>0</v>
      </c>
      <c r="EL73" s="3">
        <v>0</v>
      </c>
      <c r="EM73" s="3">
        <v>0</v>
      </c>
      <c r="EN73" s="3">
        <v>0</v>
      </c>
      <c r="EO73" s="3">
        <v>0</v>
      </c>
      <c r="EP73" s="3">
        <v>0</v>
      </c>
      <c r="EQ73" s="3">
        <v>0</v>
      </c>
      <c r="ER73" s="3">
        <v>0</v>
      </c>
      <c r="ES73" s="3">
        <v>0</v>
      </c>
      <c r="ET73" s="3">
        <v>0</v>
      </c>
      <c r="EU73" s="3">
        <v>0</v>
      </c>
      <c r="EV73" s="3">
        <v>0</v>
      </c>
      <c r="EW73" s="3">
        <v>0</v>
      </c>
      <c r="EX73" s="3">
        <v>0</v>
      </c>
      <c r="EY73" s="3">
        <v>0</v>
      </c>
      <c r="EZ73" s="3">
        <v>0</v>
      </c>
      <c r="FA73" s="3">
        <v>0</v>
      </c>
      <c r="FB73" s="3">
        <v>0</v>
      </c>
      <c r="FC73" s="3">
        <v>0</v>
      </c>
      <c r="FD73" s="3">
        <v>0</v>
      </c>
      <c r="FE73" s="3">
        <v>0</v>
      </c>
      <c r="FF73" s="3">
        <v>0</v>
      </c>
      <c r="FG73" s="3">
        <v>0</v>
      </c>
      <c r="FH73" s="3">
        <v>0</v>
      </c>
      <c r="FI73" s="3">
        <v>0</v>
      </c>
      <c r="FJ73" s="3">
        <v>0</v>
      </c>
      <c r="FK73" s="3">
        <v>0</v>
      </c>
      <c r="FL73" s="3">
        <v>0</v>
      </c>
      <c r="FM73" s="3">
        <v>0</v>
      </c>
      <c r="FN73" s="3">
        <v>0</v>
      </c>
      <c r="FO73" s="3">
        <v>156.49950000000001</v>
      </c>
      <c r="FP73" s="3">
        <v>0</v>
      </c>
      <c r="FQ73" s="3">
        <v>0</v>
      </c>
      <c r="FR73" s="3">
        <v>0</v>
      </c>
      <c r="FS73" s="3">
        <v>0</v>
      </c>
      <c r="FT73" s="3">
        <v>0</v>
      </c>
      <c r="FU73" s="3">
        <v>0</v>
      </c>
      <c r="FV73" s="3">
        <v>0</v>
      </c>
      <c r="FW73" s="3">
        <v>0</v>
      </c>
      <c r="FX73" s="3">
        <v>0</v>
      </c>
      <c r="FY73" s="3">
        <v>0</v>
      </c>
      <c r="FZ73" s="3">
        <v>0</v>
      </c>
      <c r="GA73" s="3">
        <v>0</v>
      </c>
      <c r="GB73" s="3">
        <v>0</v>
      </c>
      <c r="GC73" s="3">
        <v>0</v>
      </c>
    </row>
    <row r="74" spans="1:185" x14ac:dyDescent="0.3">
      <c r="A74" t="s">
        <v>204</v>
      </c>
      <c r="B74" t="s">
        <v>205</v>
      </c>
      <c r="C74" s="3">
        <v>2500</v>
      </c>
      <c r="D74" s="4">
        <v>44361</v>
      </c>
      <c r="E74" s="3">
        <v>125</v>
      </c>
      <c r="F74" s="3">
        <v>2000</v>
      </c>
      <c r="G74" s="3">
        <f t="shared" si="1"/>
        <v>375</v>
      </c>
      <c r="H74" s="3"/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0</v>
      </c>
      <c r="EE74" s="3">
        <v>0</v>
      </c>
      <c r="EF74" s="3">
        <v>0</v>
      </c>
      <c r="EG74" s="3">
        <v>0</v>
      </c>
      <c r="EH74" s="3">
        <v>0</v>
      </c>
      <c r="EI74" s="3">
        <v>0</v>
      </c>
      <c r="EJ74" s="3">
        <v>0</v>
      </c>
      <c r="EK74" s="3">
        <v>0</v>
      </c>
      <c r="EL74" s="3">
        <v>0</v>
      </c>
      <c r="EM74" s="3">
        <v>0</v>
      </c>
      <c r="EN74" s="3">
        <v>0</v>
      </c>
      <c r="EO74" s="3">
        <v>0</v>
      </c>
      <c r="EP74" s="3">
        <v>0</v>
      </c>
      <c r="EQ74" s="3">
        <v>0</v>
      </c>
      <c r="ER74" s="3">
        <v>0</v>
      </c>
      <c r="ES74" s="3">
        <v>0</v>
      </c>
      <c r="ET74" s="3">
        <v>0</v>
      </c>
      <c r="EU74" s="3">
        <v>0</v>
      </c>
      <c r="EV74" s="3">
        <v>0</v>
      </c>
      <c r="EW74" s="3">
        <v>0</v>
      </c>
      <c r="EX74" s="3">
        <v>0</v>
      </c>
      <c r="EY74" s="3">
        <v>0</v>
      </c>
      <c r="EZ74" s="3">
        <v>0</v>
      </c>
      <c r="FA74" s="3">
        <v>0</v>
      </c>
      <c r="FB74" s="3">
        <v>0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3">
        <v>0</v>
      </c>
      <c r="FI74" s="3">
        <v>0</v>
      </c>
      <c r="FJ74" s="3">
        <v>0</v>
      </c>
      <c r="FK74" s="3">
        <v>0</v>
      </c>
      <c r="FL74" s="3">
        <v>0</v>
      </c>
      <c r="FM74" s="3">
        <v>0</v>
      </c>
      <c r="FN74" s="3">
        <v>0</v>
      </c>
      <c r="FO74" s="3">
        <v>0</v>
      </c>
      <c r="FP74" s="3">
        <v>0</v>
      </c>
      <c r="FQ74" s="3">
        <v>0</v>
      </c>
      <c r="FR74" s="3">
        <v>0</v>
      </c>
      <c r="FS74" s="3">
        <v>0</v>
      </c>
      <c r="FT74" s="3">
        <v>0</v>
      </c>
      <c r="FU74" s="3">
        <v>0</v>
      </c>
      <c r="FV74" s="3">
        <v>0</v>
      </c>
      <c r="FW74" s="3">
        <v>0</v>
      </c>
      <c r="FX74" s="3">
        <v>0</v>
      </c>
      <c r="FY74" s="3">
        <v>375</v>
      </c>
      <c r="FZ74" s="3">
        <v>0</v>
      </c>
      <c r="GA74" s="3">
        <v>0</v>
      </c>
      <c r="GB74" s="3">
        <v>0</v>
      </c>
      <c r="GC74" s="3">
        <v>0</v>
      </c>
    </row>
    <row r="75" spans="1:185" x14ac:dyDescent="0.3">
      <c r="A75" t="s">
        <v>280</v>
      </c>
      <c r="B75" t="s">
        <v>281</v>
      </c>
      <c r="C75" s="3">
        <v>611.74</v>
      </c>
      <c r="D75" s="4">
        <v>44361</v>
      </c>
      <c r="E75" s="3">
        <v>30.587</v>
      </c>
      <c r="F75" s="3">
        <v>489.392</v>
      </c>
      <c r="G75" s="3">
        <f t="shared" si="1"/>
        <v>91.760999999999996</v>
      </c>
      <c r="H75" s="3"/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91.760999999999996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3">
        <v>0</v>
      </c>
      <c r="EE75" s="3">
        <v>0</v>
      </c>
      <c r="EF75" s="3">
        <v>0</v>
      </c>
      <c r="EG75" s="3">
        <v>0</v>
      </c>
      <c r="EH75" s="3">
        <v>0</v>
      </c>
      <c r="EI75" s="3">
        <v>0</v>
      </c>
      <c r="EJ75" s="3">
        <v>0</v>
      </c>
      <c r="EK75" s="3">
        <v>0</v>
      </c>
      <c r="EL75" s="3">
        <v>0</v>
      </c>
      <c r="EM75" s="3">
        <v>0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0</v>
      </c>
      <c r="FI75" s="3">
        <v>0</v>
      </c>
      <c r="FJ75" s="3">
        <v>0</v>
      </c>
      <c r="FK75" s="3">
        <v>0</v>
      </c>
      <c r="FL75" s="3">
        <v>0</v>
      </c>
      <c r="FM75" s="3">
        <v>0</v>
      </c>
      <c r="FN75" s="3">
        <v>0</v>
      </c>
      <c r="FO75" s="3">
        <v>0</v>
      </c>
      <c r="FP75" s="3">
        <v>0</v>
      </c>
      <c r="FQ75" s="3">
        <v>0</v>
      </c>
      <c r="FR75" s="3">
        <v>0</v>
      </c>
      <c r="FS75" s="3">
        <v>0</v>
      </c>
      <c r="FT75" s="3">
        <v>0</v>
      </c>
      <c r="FU75" s="3">
        <v>0</v>
      </c>
      <c r="FV75" s="3">
        <v>0</v>
      </c>
      <c r="FW75" s="3">
        <v>0</v>
      </c>
      <c r="FX75" s="3">
        <v>0</v>
      </c>
      <c r="FY75" s="3">
        <v>0</v>
      </c>
      <c r="FZ75" s="3">
        <v>0</v>
      </c>
      <c r="GA75" s="3">
        <v>0</v>
      </c>
      <c r="GB75" s="3">
        <v>0</v>
      </c>
      <c r="GC75" s="3">
        <v>0</v>
      </c>
    </row>
    <row r="76" spans="1:185" x14ac:dyDescent="0.3">
      <c r="A76" t="s">
        <v>299</v>
      </c>
      <c r="B76" t="s">
        <v>300</v>
      </c>
      <c r="C76" s="3">
        <v>4258.3900000000003</v>
      </c>
      <c r="D76" s="4">
        <v>44361</v>
      </c>
      <c r="E76" s="3">
        <v>212.9195</v>
      </c>
      <c r="F76" s="3">
        <v>3406.712</v>
      </c>
      <c r="G76" s="3">
        <f t="shared" si="1"/>
        <v>638.75850000000003</v>
      </c>
      <c r="H76" s="3"/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638.75850000000003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0</v>
      </c>
      <c r="EE76" s="3">
        <v>0</v>
      </c>
      <c r="EF76" s="3">
        <v>0</v>
      </c>
      <c r="EG76" s="3">
        <v>0</v>
      </c>
      <c r="EH76" s="3">
        <v>0</v>
      </c>
      <c r="EI76" s="3">
        <v>0</v>
      </c>
      <c r="EJ76" s="3">
        <v>0</v>
      </c>
      <c r="EK76" s="3">
        <v>0</v>
      </c>
      <c r="EL76" s="3">
        <v>0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0</v>
      </c>
      <c r="ET76" s="3">
        <v>0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0</v>
      </c>
      <c r="FI76" s="3">
        <v>0</v>
      </c>
      <c r="FJ76" s="3">
        <v>0</v>
      </c>
      <c r="FK76" s="3">
        <v>0</v>
      </c>
      <c r="FL76" s="3">
        <v>0</v>
      </c>
      <c r="FM76" s="3">
        <v>0</v>
      </c>
      <c r="FN76" s="3">
        <v>0</v>
      </c>
      <c r="FO76" s="3">
        <v>0</v>
      </c>
      <c r="FP76" s="3">
        <v>0</v>
      </c>
      <c r="FQ76" s="3">
        <v>0</v>
      </c>
      <c r="FR76" s="3">
        <v>0</v>
      </c>
      <c r="FS76" s="3">
        <v>0</v>
      </c>
      <c r="FT76" s="3">
        <v>0</v>
      </c>
      <c r="FU76" s="3">
        <v>0</v>
      </c>
      <c r="FV76" s="3">
        <v>0</v>
      </c>
      <c r="FW76" s="3">
        <v>0</v>
      </c>
      <c r="FX76" s="3">
        <v>0</v>
      </c>
      <c r="FY76" s="3">
        <v>0</v>
      </c>
      <c r="FZ76" s="3">
        <v>0</v>
      </c>
      <c r="GA76" s="3">
        <v>0</v>
      </c>
      <c r="GB76" s="3">
        <v>0</v>
      </c>
      <c r="GC76" s="3">
        <v>0</v>
      </c>
    </row>
    <row r="77" spans="1:185" x14ac:dyDescent="0.3">
      <c r="A77" t="s">
        <v>301</v>
      </c>
      <c r="B77" t="s">
        <v>302</v>
      </c>
      <c r="C77" s="3">
        <v>67286.759999999995</v>
      </c>
      <c r="D77" s="4">
        <v>44362</v>
      </c>
      <c r="E77" s="3">
        <v>3364.3380000000002</v>
      </c>
      <c r="F77" s="3">
        <v>53829.408000000003</v>
      </c>
      <c r="G77" s="3">
        <f t="shared" si="1"/>
        <v>10093.013999999999</v>
      </c>
      <c r="H77" s="3"/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10093.013999999999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3">
        <v>0</v>
      </c>
      <c r="FI77" s="3">
        <v>0</v>
      </c>
      <c r="FJ77" s="3">
        <v>0</v>
      </c>
      <c r="FK77" s="3">
        <v>0</v>
      </c>
      <c r="FL77" s="3">
        <v>0</v>
      </c>
      <c r="FM77" s="3">
        <v>0</v>
      </c>
      <c r="FN77" s="3">
        <v>0</v>
      </c>
      <c r="FO77" s="3">
        <v>0</v>
      </c>
      <c r="FP77" s="3">
        <v>0</v>
      </c>
      <c r="FQ77" s="3">
        <v>0</v>
      </c>
      <c r="FR77" s="3">
        <v>0</v>
      </c>
      <c r="FS77" s="3">
        <v>0</v>
      </c>
      <c r="FT77" s="3">
        <v>0</v>
      </c>
      <c r="FU77" s="3">
        <v>0</v>
      </c>
      <c r="FV77" s="3">
        <v>0</v>
      </c>
      <c r="FW77" s="3">
        <v>0</v>
      </c>
      <c r="FX77" s="3">
        <v>0</v>
      </c>
      <c r="FY77" s="3">
        <v>0</v>
      </c>
      <c r="FZ77" s="3">
        <v>0</v>
      </c>
      <c r="GA77" s="3">
        <v>0</v>
      </c>
      <c r="GB77" s="3">
        <v>0</v>
      </c>
      <c r="GC77" s="3">
        <v>0</v>
      </c>
    </row>
    <row r="78" spans="1:185" x14ac:dyDescent="0.3">
      <c r="A78" t="s">
        <v>206</v>
      </c>
      <c r="B78" t="s">
        <v>207</v>
      </c>
      <c r="C78" s="3">
        <v>100</v>
      </c>
      <c r="D78" s="4">
        <v>44362</v>
      </c>
      <c r="E78" s="3">
        <v>5</v>
      </c>
      <c r="F78" s="3">
        <v>80</v>
      </c>
      <c r="G78" s="3">
        <f t="shared" si="1"/>
        <v>15</v>
      </c>
      <c r="H78" s="3"/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15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3">
        <v>0</v>
      </c>
      <c r="EE78" s="3">
        <v>0</v>
      </c>
      <c r="EF78" s="3">
        <v>0</v>
      </c>
      <c r="EG78" s="3">
        <v>0</v>
      </c>
      <c r="EH78" s="3">
        <v>0</v>
      </c>
      <c r="EI78" s="3">
        <v>0</v>
      </c>
      <c r="EJ78" s="3">
        <v>0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3">
        <v>0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</row>
    <row r="79" spans="1:185" x14ac:dyDescent="0.3">
      <c r="A79" t="s">
        <v>303</v>
      </c>
      <c r="B79" t="s">
        <v>304</v>
      </c>
      <c r="C79" s="3">
        <v>10286.69</v>
      </c>
      <c r="D79" s="4">
        <v>44362</v>
      </c>
      <c r="E79" s="3">
        <v>514.33450000000005</v>
      </c>
      <c r="F79" s="3">
        <v>7200.683</v>
      </c>
      <c r="G79" s="3">
        <f t="shared" si="1"/>
        <v>2571.6725000000001</v>
      </c>
      <c r="H79" s="3"/>
      <c r="I79" s="3">
        <v>2571.6725000000001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>
        <v>0</v>
      </c>
      <c r="EE79" s="3">
        <v>0</v>
      </c>
      <c r="EF79" s="3">
        <v>0</v>
      </c>
      <c r="EG79" s="3">
        <v>0</v>
      </c>
      <c r="EH79" s="3">
        <v>0</v>
      </c>
      <c r="EI79" s="3">
        <v>0</v>
      </c>
      <c r="EJ79" s="3">
        <v>0</v>
      </c>
      <c r="EK79" s="3">
        <v>0</v>
      </c>
      <c r="EL79" s="3">
        <v>0</v>
      </c>
      <c r="EM79" s="3">
        <v>0</v>
      </c>
      <c r="EN79" s="3">
        <v>0</v>
      </c>
      <c r="EO79" s="3">
        <v>0</v>
      </c>
      <c r="EP79" s="3">
        <v>0</v>
      </c>
      <c r="EQ79" s="3">
        <v>0</v>
      </c>
      <c r="ER79" s="3">
        <v>0</v>
      </c>
      <c r="ES79" s="3">
        <v>0</v>
      </c>
      <c r="ET79" s="3">
        <v>0</v>
      </c>
      <c r="EU79" s="3">
        <v>0</v>
      </c>
      <c r="EV79" s="3">
        <v>0</v>
      </c>
      <c r="EW79" s="3">
        <v>0</v>
      </c>
      <c r="EX79" s="3">
        <v>0</v>
      </c>
      <c r="EY79" s="3">
        <v>0</v>
      </c>
      <c r="EZ79" s="3">
        <v>0</v>
      </c>
      <c r="FA79" s="3">
        <v>0</v>
      </c>
      <c r="FB79" s="3">
        <v>0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0</v>
      </c>
      <c r="FR79" s="3">
        <v>0</v>
      </c>
      <c r="FS79" s="3">
        <v>0</v>
      </c>
      <c r="FT79" s="3">
        <v>0</v>
      </c>
      <c r="FU79" s="3">
        <v>0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</row>
    <row r="80" spans="1:185" x14ac:dyDescent="0.3">
      <c r="A80" t="s">
        <v>184</v>
      </c>
      <c r="B80" t="s">
        <v>185</v>
      </c>
      <c r="C80" s="3">
        <v>0.1</v>
      </c>
      <c r="D80" s="4">
        <v>44363</v>
      </c>
      <c r="E80" s="3">
        <v>5.0000000000000001E-3</v>
      </c>
      <c r="F80" s="3">
        <v>0.08</v>
      </c>
      <c r="G80" s="3">
        <f t="shared" si="1"/>
        <v>1.4999999999999999E-2</v>
      </c>
      <c r="H80" s="3"/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1.4999999999999999E-2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  <c r="EH80" s="3">
        <v>0</v>
      </c>
      <c r="EI80" s="3">
        <v>0</v>
      </c>
      <c r="EJ80" s="3">
        <v>0</v>
      </c>
      <c r="EK80" s="3">
        <v>0</v>
      </c>
      <c r="EL80" s="3">
        <v>0</v>
      </c>
      <c r="EM80" s="3">
        <v>0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3">
        <v>0</v>
      </c>
      <c r="FG80" s="3">
        <v>0</v>
      </c>
      <c r="FH80" s="3">
        <v>0</v>
      </c>
      <c r="FI80" s="3">
        <v>0</v>
      </c>
      <c r="FJ80" s="3">
        <v>0</v>
      </c>
      <c r="FK80" s="3">
        <v>0</v>
      </c>
      <c r="FL80" s="3">
        <v>0</v>
      </c>
      <c r="FM80" s="3">
        <v>0</v>
      </c>
      <c r="FN80" s="3">
        <v>0</v>
      </c>
      <c r="FO80" s="3">
        <v>0</v>
      </c>
      <c r="FP80" s="3">
        <v>0</v>
      </c>
      <c r="FQ80" s="3">
        <v>0</v>
      </c>
      <c r="FR80" s="3">
        <v>0</v>
      </c>
      <c r="FS80" s="3">
        <v>0</v>
      </c>
      <c r="FT80" s="3">
        <v>0</v>
      </c>
      <c r="FU80" s="3">
        <v>0</v>
      </c>
      <c r="FV80" s="3">
        <v>0</v>
      </c>
      <c r="FW80" s="3">
        <v>0</v>
      </c>
      <c r="FX80" s="3">
        <v>0</v>
      </c>
      <c r="FY80" s="3">
        <v>0</v>
      </c>
      <c r="FZ80" s="3">
        <v>0</v>
      </c>
      <c r="GA80" s="3">
        <v>0</v>
      </c>
      <c r="GB80" s="3">
        <v>0</v>
      </c>
      <c r="GC80" s="3">
        <v>0</v>
      </c>
    </row>
    <row r="81" spans="1:185" x14ac:dyDescent="0.3">
      <c r="A81" t="s">
        <v>305</v>
      </c>
      <c r="B81" t="s">
        <v>306</v>
      </c>
      <c r="C81" s="3">
        <v>2648.41</v>
      </c>
      <c r="D81" s="4">
        <v>44364</v>
      </c>
      <c r="E81" s="3">
        <v>132.4205</v>
      </c>
      <c r="F81" s="3">
        <v>1853.8869999999999</v>
      </c>
      <c r="G81" s="3">
        <f t="shared" si="1"/>
        <v>662.10249999999996</v>
      </c>
      <c r="H81" s="3"/>
      <c r="I81" s="3">
        <v>662.10249999999996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0</v>
      </c>
      <c r="EA81" s="3">
        <v>0</v>
      </c>
      <c r="EB81" s="3">
        <v>0</v>
      </c>
      <c r="EC81" s="3">
        <v>0</v>
      </c>
      <c r="ED81" s="3">
        <v>0</v>
      </c>
      <c r="EE81" s="3">
        <v>0</v>
      </c>
      <c r="EF81" s="3">
        <v>0</v>
      </c>
      <c r="EG81" s="3">
        <v>0</v>
      </c>
      <c r="EH81" s="3">
        <v>0</v>
      </c>
      <c r="EI81" s="3">
        <v>0</v>
      </c>
      <c r="EJ81" s="3">
        <v>0</v>
      </c>
      <c r="EK81" s="3">
        <v>0</v>
      </c>
      <c r="EL81" s="3">
        <v>0</v>
      </c>
      <c r="EM81" s="3">
        <v>0</v>
      </c>
      <c r="EN81" s="3">
        <v>0</v>
      </c>
      <c r="EO81" s="3">
        <v>0</v>
      </c>
      <c r="EP81" s="3">
        <v>0</v>
      </c>
      <c r="EQ81" s="3">
        <v>0</v>
      </c>
      <c r="ER81" s="3">
        <v>0</v>
      </c>
      <c r="ES81" s="3">
        <v>0</v>
      </c>
      <c r="ET81" s="3">
        <v>0</v>
      </c>
      <c r="EU81" s="3">
        <v>0</v>
      </c>
      <c r="EV81" s="3">
        <v>0</v>
      </c>
      <c r="EW81" s="3">
        <v>0</v>
      </c>
      <c r="EX81" s="3">
        <v>0</v>
      </c>
      <c r="EY81" s="3">
        <v>0</v>
      </c>
      <c r="EZ81" s="3">
        <v>0</v>
      </c>
      <c r="FA81" s="3">
        <v>0</v>
      </c>
      <c r="FB81" s="3">
        <v>0</v>
      </c>
      <c r="FC81" s="3">
        <v>0</v>
      </c>
      <c r="FD81" s="3">
        <v>0</v>
      </c>
      <c r="FE81" s="3">
        <v>0</v>
      </c>
      <c r="FF81" s="3">
        <v>0</v>
      </c>
      <c r="FG81" s="3">
        <v>0</v>
      </c>
      <c r="FH81" s="3">
        <v>0</v>
      </c>
      <c r="FI81" s="3">
        <v>0</v>
      </c>
      <c r="FJ81" s="3">
        <v>0</v>
      </c>
      <c r="FK81" s="3">
        <v>0</v>
      </c>
      <c r="FL81" s="3">
        <v>0</v>
      </c>
      <c r="FM81" s="3">
        <v>0</v>
      </c>
      <c r="FN81" s="3">
        <v>0</v>
      </c>
      <c r="FO81" s="3">
        <v>0</v>
      </c>
      <c r="FP81" s="3">
        <v>0</v>
      </c>
      <c r="FQ81" s="3">
        <v>0</v>
      </c>
      <c r="FR81" s="3">
        <v>0</v>
      </c>
      <c r="FS81" s="3">
        <v>0</v>
      </c>
      <c r="FT81" s="3">
        <v>0</v>
      </c>
      <c r="FU81" s="3">
        <v>0</v>
      </c>
      <c r="FV81" s="3">
        <v>0</v>
      </c>
      <c r="FW81" s="3">
        <v>0</v>
      </c>
      <c r="FX81" s="3">
        <v>0</v>
      </c>
      <c r="FY81" s="3">
        <v>0</v>
      </c>
      <c r="FZ81" s="3">
        <v>0</v>
      </c>
      <c r="GA81" s="3">
        <v>0</v>
      </c>
      <c r="GB81" s="3">
        <v>0</v>
      </c>
      <c r="GC81" s="3">
        <v>0</v>
      </c>
    </row>
    <row r="82" spans="1:185" x14ac:dyDescent="0.3">
      <c r="A82" t="s">
        <v>307</v>
      </c>
      <c r="B82" t="s">
        <v>308</v>
      </c>
      <c r="C82" s="3">
        <v>2137.29</v>
      </c>
      <c r="D82" s="4">
        <v>44365</v>
      </c>
      <c r="E82" s="3">
        <v>106.86450000000001</v>
      </c>
      <c r="F82" s="3">
        <v>1709.8320000000001</v>
      </c>
      <c r="G82" s="3">
        <f t="shared" si="1"/>
        <v>320.59350000000001</v>
      </c>
      <c r="H82" s="3"/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320.59350000000001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0</v>
      </c>
      <c r="EC82" s="3">
        <v>0</v>
      </c>
      <c r="ED82" s="3">
        <v>0</v>
      </c>
      <c r="EE82" s="3">
        <v>0</v>
      </c>
      <c r="EF82" s="3">
        <v>0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  <c r="FS82" s="3">
        <v>0</v>
      </c>
      <c r="FT82" s="3">
        <v>0</v>
      </c>
      <c r="FU82" s="3">
        <v>0</v>
      </c>
      <c r="FV82" s="3">
        <v>0</v>
      </c>
      <c r="FW82" s="3">
        <v>0</v>
      </c>
      <c r="FX82" s="3">
        <v>0</v>
      </c>
      <c r="FY82" s="3">
        <v>0</v>
      </c>
      <c r="FZ82" s="3">
        <v>0</v>
      </c>
      <c r="GA82" s="3">
        <v>0</v>
      </c>
      <c r="GB82" s="3">
        <v>0</v>
      </c>
      <c r="GC82" s="3">
        <v>0</v>
      </c>
    </row>
    <row r="83" spans="1:185" x14ac:dyDescent="0.3">
      <c r="A83" t="s">
        <v>224</v>
      </c>
      <c r="B83" t="s">
        <v>225</v>
      </c>
      <c r="C83" s="3">
        <v>600</v>
      </c>
      <c r="D83" s="4">
        <v>44369</v>
      </c>
      <c r="E83" s="3">
        <v>30</v>
      </c>
      <c r="F83" s="3">
        <v>480</v>
      </c>
      <c r="G83" s="3">
        <f t="shared" si="1"/>
        <v>90</v>
      </c>
      <c r="H83" s="3"/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90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</row>
    <row r="84" spans="1:185" x14ac:dyDescent="0.3">
      <c r="A84" t="s">
        <v>309</v>
      </c>
      <c r="B84" t="s">
        <v>310</v>
      </c>
      <c r="C84" s="3">
        <v>570.64</v>
      </c>
      <c r="D84" s="4">
        <v>44369</v>
      </c>
      <c r="E84" s="3">
        <v>28.532</v>
      </c>
      <c r="F84" s="3">
        <v>456.512</v>
      </c>
      <c r="G84" s="3">
        <f t="shared" si="1"/>
        <v>85.596000000000004</v>
      </c>
      <c r="H84" s="3"/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0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0</v>
      </c>
      <c r="EL84" s="3">
        <v>0</v>
      </c>
      <c r="EM84" s="3">
        <v>0</v>
      </c>
      <c r="EN84" s="3">
        <v>0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  <c r="ET84" s="3">
        <v>0</v>
      </c>
      <c r="EU84" s="3">
        <v>0</v>
      </c>
      <c r="EV84" s="3">
        <v>0</v>
      </c>
      <c r="EW84" s="3">
        <v>0</v>
      </c>
      <c r="EX84" s="3">
        <v>0</v>
      </c>
      <c r="EY84" s="3">
        <v>0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3">
        <v>0</v>
      </c>
      <c r="FI84" s="3">
        <v>0</v>
      </c>
      <c r="FJ84" s="3">
        <v>0</v>
      </c>
      <c r="FK84" s="3">
        <v>85.596000000000004</v>
      </c>
      <c r="FL84" s="3">
        <v>0</v>
      </c>
      <c r="FM84" s="3">
        <v>0</v>
      </c>
      <c r="FN84" s="3">
        <v>0</v>
      </c>
      <c r="FO84" s="3">
        <v>0</v>
      </c>
      <c r="FP84" s="3">
        <v>0</v>
      </c>
      <c r="FQ84" s="3">
        <v>0</v>
      </c>
      <c r="FR84" s="3">
        <v>0</v>
      </c>
      <c r="FS84" s="3">
        <v>0</v>
      </c>
      <c r="FT84" s="3">
        <v>0</v>
      </c>
      <c r="FU84" s="3">
        <v>0</v>
      </c>
      <c r="FV84" s="3">
        <v>0</v>
      </c>
      <c r="FW84" s="3">
        <v>0</v>
      </c>
      <c r="FX84" s="3">
        <v>0</v>
      </c>
      <c r="FY84" s="3">
        <v>0</v>
      </c>
      <c r="FZ84" s="3">
        <v>0</v>
      </c>
      <c r="GA84" s="3">
        <v>0</v>
      </c>
      <c r="GB84" s="3">
        <v>0</v>
      </c>
      <c r="GC84" s="3">
        <v>0</v>
      </c>
    </row>
    <row r="85" spans="1:185" x14ac:dyDescent="0.3">
      <c r="A85" t="s">
        <v>232</v>
      </c>
      <c r="B85" t="s">
        <v>233</v>
      </c>
      <c r="C85" s="3">
        <v>1000</v>
      </c>
      <c r="D85" s="4">
        <v>44372</v>
      </c>
      <c r="E85" s="3">
        <v>50</v>
      </c>
      <c r="F85" s="3">
        <v>800</v>
      </c>
      <c r="G85" s="3">
        <f t="shared" si="1"/>
        <v>150</v>
      </c>
      <c r="H85" s="3"/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150</v>
      </c>
      <c r="EH85" s="3">
        <v>0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0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  <c r="FN85" s="3">
        <v>0</v>
      </c>
      <c r="FO85" s="3">
        <v>0</v>
      </c>
      <c r="FP85" s="3">
        <v>0</v>
      </c>
      <c r="FQ85" s="3">
        <v>0</v>
      </c>
      <c r="FR85" s="3">
        <v>0</v>
      </c>
      <c r="FS85" s="3">
        <v>0</v>
      </c>
      <c r="FT85" s="3">
        <v>0</v>
      </c>
      <c r="FU85" s="3">
        <v>0</v>
      </c>
      <c r="FV85" s="3">
        <v>0</v>
      </c>
      <c r="FW85" s="3">
        <v>0</v>
      </c>
      <c r="FX85" s="3">
        <v>0</v>
      </c>
      <c r="FY85" s="3">
        <v>0</v>
      </c>
      <c r="FZ85" s="3">
        <v>0</v>
      </c>
      <c r="GA85" s="3">
        <v>0</v>
      </c>
      <c r="GB85" s="3">
        <v>0</v>
      </c>
      <c r="GC85" s="3">
        <v>0</v>
      </c>
    </row>
    <row r="86" spans="1:185" x14ac:dyDescent="0.3">
      <c r="A86" t="s">
        <v>234</v>
      </c>
      <c r="B86" t="s">
        <v>235</v>
      </c>
      <c r="C86" s="3">
        <v>302.25</v>
      </c>
      <c r="D86" s="4">
        <v>44375</v>
      </c>
      <c r="E86" s="3">
        <v>15.112500000000001</v>
      </c>
      <c r="F86" s="3">
        <v>241.8</v>
      </c>
      <c r="G86" s="3">
        <f t="shared" si="1"/>
        <v>45.337499999999999</v>
      </c>
      <c r="H86" s="3"/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45.337499999999999</v>
      </c>
      <c r="EK86" s="3">
        <v>0</v>
      </c>
      <c r="EL86" s="3">
        <v>0</v>
      </c>
      <c r="EM86" s="3">
        <v>0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0</v>
      </c>
      <c r="FB86" s="3">
        <v>0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3">
        <v>0</v>
      </c>
      <c r="FI86" s="3">
        <v>0</v>
      </c>
      <c r="FJ86" s="3">
        <v>0</v>
      </c>
      <c r="FK86" s="3">
        <v>0</v>
      </c>
      <c r="FL86" s="3">
        <v>0</v>
      </c>
      <c r="FM86" s="3">
        <v>0</v>
      </c>
      <c r="FN86" s="3">
        <v>0</v>
      </c>
      <c r="FO86" s="3">
        <v>0</v>
      </c>
      <c r="FP86" s="3">
        <v>0</v>
      </c>
      <c r="FQ86" s="3">
        <v>0</v>
      </c>
      <c r="FR86" s="3">
        <v>0</v>
      </c>
      <c r="FS86" s="3">
        <v>0</v>
      </c>
      <c r="FT86" s="3">
        <v>0</v>
      </c>
      <c r="FU86" s="3">
        <v>0</v>
      </c>
      <c r="FV86" s="3">
        <v>0</v>
      </c>
      <c r="FW86" s="3">
        <v>0</v>
      </c>
      <c r="FX86" s="3">
        <v>0</v>
      </c>
      <c r="FY86" s="3">
        <v>0</v>
      </c>
      <c r="FZ86" s="3">
        <v>0</v>
      </c>
      <c r="GA86" s="3">
        <v>0</v>
      </c>
      <c r="GB86" s="3">
        <v>0</v>
      </c>
      <c r="GC86" s="3">
        <v>0</v>
      </c>
    </row>
    <row r="87" spans="1:185" x14ac:dyDescent="0.3">
      <c r="A87" t="s">
        <v>311</v>
      </c>
      <c r="B87" t="s">
        <v>312</v>
      </c>
      <c r="C87" s="3">
        <v>216.1</v>
      </c>
      <c r="D87" s="4">
        <v>44375</v>
      </c>
      <c r="E87" s="3">
        <v>10.805</v>
      </c>
      <c r="F87" s="3">
        <v>172.88</v>
      </c>
      <c r="G87" s="3">
        <f t="shared" si="1"/>
        <v>32.414999999999999</v>
      </c>
      <c r="H87" s="3"/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0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0</v>
      </c>
      <c r="EK87" s="3">
        <v>0</v>
      </c>
      <c r="EL87" s="3">
        <v>0</v>
      </c>
      <c r="EM87" s="3">
        <v>0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0</v>
      </c>
      <c r="EW87" s="3">
        <v>0</v>
      </c>
      <c r="EX87" s="3">
        <v>0</v>
      </c>
      <c r="EY87" s="3">
        <v>0</v>
      </c>
      <c r="EZ87" s="3">
        <v>0</v>
      </c>
      <c r="FA87" s="3">
        <v>0</v>
      </c>
      <c r="FB87" s="3">
        <v>0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3">
        <v>0</v>
      </c>
      <c r="FI87" s="3">
        <v>0</v>
      </c>
      <c r="FJ87" s="3">
        <v>32.414999999999999</v>
      </c>
      <c r="FK87" s="3">
        <v>0</v>
      </c>
      <c r="FL87" s="3">
        <v>0</v>
      </c>
      <c r="FM87" s="3">
        <v>0</v>
      </c>
      <c r="FN87" s="3">
        <v>0</v>
      </c>
      <c r="FO87" s="3">
        <v>0</v>
      </c>
      <c r="FP87" s="3">
        <v>0</v>
      </c>
      <c r="FQ87" s="3">
        <v>0</v>
      </c>
      <c r="FR87" s="3">
        <v>0</v>
      </c>
      <c r="FS87" s="3">
        <v>0</v>
      </c>
      <c r="FT87" s="3">
        <v>0</v>
      </c>
      <c r="FU87" s="3">
        <v>0</v>
      </c>
      <c r="FV87" s="3">
        <v>0</v>
      </c>
      <c r="FW87" s="3">
        <v>0</v>
      </c>
      <c r="FX87" s="3">
        <v>0</v>
      </c>
      <c r="FY87" s="3">
        <v>0</v>
      </c>
      <c r="FZ87" s="3">
        <v>0</v>
      </c>
      <c r="GA87" s="3">
        <v>0</v>
      </c>
      <c r="GB87" s="3">
        <v>0</v>
      </c>
      <c r="GC87" s="3">
        <v>0</v>
      </c>
    </row>
    <row r="88" spans="1:185" x14ac:dyDescent="0.3">
      <c r="A88" t="s">
        <v>313</v>
      </c>
      <c r="B88" t="s">
        <v>314</v>
      </c>
      <c r="C88" s="3">
        <v>24468.2</v>
      </c>
      <c r="D88" s="4">
        <v>44376</v>
      </c>
      <c r="E88" s="3">
        <v>1223.4100000000001</v>
      </c>
      <c r="F88" s="3">
        <v>17127.740000000002</v>
      </c>
      <c r="G88" s="3">
        <f t="shared" si="1"/>
        <v>6117.05</v>
      </c>
      <c r="H88" s="3"/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6117.05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0</v>
      </c>
      <c r="EC88" s="3">
        <v>0</v>
      </c>
      <c r="ED88" s="3">
        <v>0</v>
      </c>
      <c r="EE88" s="3">
        <v>0</v>
      </c>
      <c r="EF88" s="3">
        <v>0</v>
      </c>
      <c r="EG88" s="3">
        <v>0</v>
      </c>
      <c r="EH88" s="3">
        <v>0</v>
      </c>
      <c r="EI88" s="3">
        <v>0</v>
      </c>
      <c r="EJ88" s="3">
        <v>0</v>
      </c>
      <c r="EK88" s="3">
        <v>0</v>
      </c>
      <c r="EL88" s="3">
        <v>0</v>
      </c>
      <c r="EM88" s="3">
        <v>0</v>
      </c>
      <c r="EN88" s="3">
        <v>0</v>
      </c>
      <c r="EO88" s="3">
        <v>0</v>
      </c>
      <c r="EP88" s="3">
        <v>0</v>
      </c>
      <c r="EQ88" s="3">
        <v>0</v>
      </c>
      <c r="ER88" s="3">
        <v>0</v>
      </c>
      <c r="ES88" s="3">
        <v>0</v>
      </c>
      <c r="ET88" s="3">
        <v>0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0</v>
      </c>
      <c r="FA88" s="3">
        <v>0</v>
      </c>
      <c r="FB88" s="3">
        <v>0</v>
      </c>
      <c r="FC88" s="3">
        <v>0</v>
      </c>
      <c r="FD88" s="3">
        <v>0</v>
      </c>
      <c r="FE88" s="3">
        <v>0</v>
      </c>
      <c r="FF88" s="3">
        <v>0</v>
      </c>
      <c r="FG88" s="3">
        <v>0</v>
      </c>
      <c r="FH88" s="3">
        <v>0</v>
      </c>
      <c r="FI88" s="3">
        <v>0</v>
      </c>
      <c r="FJ88" s="3">
        <v>0</v>
      </c>
      <c r="FK88" s="3">
        <v>0</v>
      </c>
      <c r="FL88" s="3">
        <v>0</v>
      </c>
      <c r="FM88" s="3">
        <v>0</v>
      </c>
      <c r="FN88" s="3">
        <v>0</v>
      </c>
      <c r="FO88" s="3">
        <v>0</v>
      </c>
      <c r="FP88" s="3">
        <v>0</v>
      </c>
      <c r="FQ88" s="3">
        <v>0</v>
      </c>
      <c r="FR88" s="3">
        <v>0</v>
      </c>
      <c r="FS88" s="3">
        <v>0</v>
      </c>
      <c r="FT88" s="3">
        <v>0</v>
      </c>
      <c r="FU88" s="3">
        <v>0</v>
      </c>
      <c r="FV88" s="3">
        <v>0</v>
      </c>
      <c r="FW88" s="3">
        <v>0</v>
      </c>
      <c r="FX88" s="3">
        <v>0</v>
      </c>
      <c r="FY88" s="3">
        <v>0</v>
      </c>
      <c r="FZ88" s="3">
        <v>0</v>
      </c>
      <c r="GA88" s="3">
        <v>0</v>
      </c>
      <c r="GB88" s="3">
        <v>0</v>
      </c>
      <c r="GC88" s="3">
        <v>0</v>
      </c>
    </row>
    <row r="89" spans="1:185" x14ac:dyDescent="0.3">
      <c r="A89" t="s">
        <v>186</v>
      </c>
      <c r="B89" t="s">
        <v>187</v>
      </c>
      <c r="C89" s="3">
        <v>1313.69</v>
      </c>
      <c r="D89" s="4">
        <v>44378</v>
      </c>
      <c r="E89" s="3">
        <v>65.6845</v>
      </c>
      <c r="F89" s="3">
        <v>1050.952</v>
      </c>
      <c r="G89" s="3">
        <f t="shared" si="1"/>
        <v>197.05350000000001</v>
      </c>
      <c r="H89" s="3"/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197.05350000000001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0</v>
      </c>
      <c r="EH89" s="3">
        <v>0</v>
      </c>
      <c r="EI89" s="3">
        <v>0</v>
      </c>
      <c r="EJ89" s="3">
        <v>0</v>
      </c>
      <c r="EK89" s="3">
        <v>0</v>
      </c>
      <c r="EL89" s="3">
        <v>0</v>
      </c>
      <c r="EM89" s="3">
        <v>0</v>
      </c>
      <c r="EN89" s="3">
        <v>0</v>
      </c>
      <c r="EO89" s="3">
        <v>0</v>
      </c>
      <c r="EP89" s="3">
        <v>0</v>
      </c>
      <c r="EQ89" s="3">
        <v>0</v>
      </c>
      <c r="ER89" s="3">
        <v>0</v>
      </c>
      <c r="ES89" s="3">
        <v>0</v>
      </c>
      <c r="ET89" s="3">
        <v>0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3">
        <v>0</v>
      </c>
      <c r="FI89" s="3">
        <v>0</v>
      </c>
      <c r="FJ89" s="3">
        <v>0</v>
      </c>
      <c r="FK89" s="3">
        <v>0</v>
      </c>
      <c r="FL89" s="3">
        <v>0</v>
      </c>
      <c r="FM89" s="3">
        <v>0</v>
      </c>
      <c r="FN89" s="3">
        <v>0</v>
      </c>
      <c r="FO89" s="3">
        <v>0</v>
      </c>
      <c r="FP89" s="3">
        <v>0</v>
      </c>
      <c r="FQ89" s="3">
        <v>0</v>
      </c>
      <c r="FR89" s="3">
        <v>0</v>
      </c>
      <c r="FS89" s="3">
        <v>0</v>
      </c>
      <c r="FT89" s="3">
        <v>0</v>
      </c>
      <c r="FU89" s="3">
        <v>0</v>
      </c>
      <c r="FV89" s="3">
        <v>0</v>
      </c>
      <c r="FW89" s="3">
        <v>0</v>
      </c>
      <c r="FX89" s="3">
        <v>0</v>
      </c>
      <c r="FY89" s="3">
        <v>0</v>
      </c>
      <c r="FZ89" s="3">
        <v>0</v>
      </c>
      <c r="GA89" s="3">
        <v>0</v>
      </c>
      <c r="GB89" s="3">
        <v>0</v>
      </c>
      <c r="GC89" s="3">
        <v>0</v>
      </c>
    </row>
    <row r="90" spans="1:185" x14ac:dyDescent="0.3">
      <c r="A90" t="s">
        <v>315</v>
      </c>
      <c r="B90" t="s">
        <v>316</v>
      </c>
      <c r="C90" s="3">
        <v>5000</v>
      </c>
      <c r="D90" s="4">
        <v>44378</v>
      </c>
      <c r="E90" s="3">
        <v>250</v>
      </c>
      <c r="F90" s="3">
        <v>4000</v>
      </c>
      <c r="G90" s="3">
        <f t="shared" si="1"/>
        <v>750</v>
      </c>
      <c r="H90" s="3"/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750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3">
        <v>0</v>
      </c>
      <c r="EE90" s="3">
        <v>0</v>
      </c>
      <c r="EF90" s="3">
        <v>0</v>
      </c>
      <c r="EG90" s="3">
        <v>0</v>
      </c>
      <c r="EH90" s="3">
        <v>0</v>
      </c>
      <c r="EI90" s="3">
        <v>0</v>
      </c>
      <c r="EJ90" s="3">
        <v>0</v>
      </c>
      <c r="EK90" s="3">
        <v>0</v>
      </c>
      <c r="EL90" s="3">
        <v>0</v>
      </c>
      <c r="EM90" s="3">
        <v>0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0</v>
      </c>
      <c r="ET90" s="3">
        <v>0</v>
      </c>
      <c r="EU90" s="3">
        <v>0</v>
      </c>
      <c r="EV90" s="3">
        <v>0</v>
      </c>
      <c r="EW90" s="3">
        <v>0</v>
      </c>
      <c r="EX90" s="3">
        <v>0</v>
      </c>
      <c r="EY90" s="3">
        <v>0</v>
      </c>
      <c r="EZ90" s="3">
        <v>0</v>
      </c>
      <c r="FA90" s="3">
        <v>0</v>
      </c>
      <c r="FB90" s="3">
        <v>0</v>
      </c>
      <c r="FC90" s="3">
        <v>0</v>
      </c>
      <c r="FD90" s="3">
        <v>0</v>
      </c>
      <c r="FE90" s="3">
        <v>0</v>
      </c>
      <c r="FF90" s="3">
        <v>0</v>
      </c>
      <c r="FG90" s="3">
        <v>0</v>
      </c>
      <c r="FH90" s="3">
        <v>0</v>
      </c>
      <c r="FI90" s="3">
        <v>0</v>
      </c>
      <c r="FJ90" s="3">
        <v>0</v>
      </c>
      <c r="FK90" s="3">
        <v>0</v>
      </c>
      <c r="FL90" s="3">
        <v>0</v>
      </c>
      <c r="FM90" s="3">
        <v>0</v>
      </c>
      <c r="FN90" s="3">
        <v>0</v>
      </c>
      <c r="FO90" s="3">
        <v>0</v>
      </c>
      <c r="FP90" s="3">
        <v>0</v>
      </c>
      <c r="FQ90" s="3">
        <v>0</v>
      </c>
      <c r="FR90" s="3">
        <v>0</v>
      </c>
      <c r="FS90" s="3">
        <v>0</v>
      </c>
      <c r="FT90" s="3">
        <v>0</v>
      </c>
      <c r="FU90" s="3">
        <v>0</v>
      </c>
      <c r="FV90" s="3">
        <v>0</v>
      </c>
      <c r="FW90" s="3">
        <v>0</v>
      </c>
      <c r="FX90" s="3">
        <v>0</v>
      </c>
      <c r="FY90" s="3">
        <v>0</v>
      </c>
      <c r="FZ90" s="3">
        <v>0</v>
      </c>
      <c r="GA90" s="3">
        <v>0</v>
      </c>
      <c r="GB90" s="3">
        <v>0</v>
      </c>
      <c r="GC90" s="3">
        <v>0</v>
      </c>
    </row>
    <row r="91" spans="1:185" x14ac:dyDescent="0.3">
      <c r="A91" t="s">
        <v>315</v>
      </c>
      <c r="B91" t="s">
        <v>316</v>
      </c>
      <c r="C91" s="3">
        <v>4500</v>
      </c>
      <c r="D91" s="4">
        <v>44378</v>
      </c>
      <c r="E91" s="3">
        <v>225</v>
      </c>
      <c r="F91" s="3">
        <v>3600</v>
      </c>
      <c r="G91" s="3">
        <f t="shared" si="1"/>
        <v>675</v>
      </c>
      <c r="H91" s="3"/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675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>
        <v>0</v>
      </c>
      <c r="EE91" s="3">
        <v>0</v>
      </c>
      <c r="EF91" s="3">
        <v>0</v>
      </c>
      <c r="EG91" s="3">
        <v>0</v>
      </c>
      <c r="EH91" s="3">
        <v>0</v>
      </c>
      <c r="EI91" s="3">
        <v>0</v>
      </c>
      <c r="EJ91" s="3">
        <v>0</v>
      </c>
      <c r="EK91" s="3">
        <v>0</v>
      </c>
      <c r="EL91" s="3">
        <v>0</v>
      </c>
      <c r="EM91" s="3">
        <v>0</v>
      </c>
      <c r="EN91" s="3">
        <v>0</v>
      </c>
      <c r="EO91" s="3">
        <v>0</v>
      </c>
      <c r="EP91" s="3">
        <v>0</v>
      </c>
      <c r="EQ91" s="3">
        <v>0</v>
      </c>
      <c r="ER91" s="3">
        <v>0</v>
      </c>
      <c r="ES91" s="3">
        <v>0</v>
      </c>
      <c r="ET91" s="3">
        <v>0</v>
      </c>
      <c r="EU91" s="3">
        <v>0</v>
      </c>
      <c r="EV91" s="3">
        <v>0</v>
      </c>
      <c r="EW91" s="3">
        <v>0</v>
      </c>
      <c r="EX91" s="3">
        <v>0</v>
      </c>
      <c r="EY91" s="3">
        <v>0</v>
      </c>
      <c r="EZ91" s="3">
        <v>0</v>
      </c>
      <c r="FA91" s="3">
        <v>0</v>
      </c>
      <c r="FB91" s="3">
        <v>0</v>
      </c>
      <c r="FC91" s="3">
        <v>0</v>
      </c>
      <c r="FD91" s="3">
        <v>0</v>
      </c>
      <c r="FE91" s="3">
        <v>0</v>
      </c>
      <c r="FF91" s="3">
        <v>0</v>
      </c>
      <c r="FG91" s="3">
        <v>0</v>
      </c>
      <c r="FH91" s="3">
        <v>0</v>
      </c>
      <c r="FI91" s="3">
        <v>0</v>
      </c>
      <c r="FJ91" s="3">
        <v>0</v>
      </c>
      <c r="FK91" s="3">
        <v>0</v>
      </c>
      <c r="FL91" s="3">
        <v>0</v>
      </c>
      <c r="FM91" s="3">
        <v>0</v>
      </c>
      <c r="FN91" s="3">
        <v>0</v>
      </c>
      <c r="FO91" s="3">
        <v>0</v>
      </c>
      <c r="FP91" s="3">
        <v>0</v>
      </c>
      <c r="FQ91" s="3">
        <v>0</v>
      </c>
      <c r="FR91" s="3">
        <v>0</v>
      </c>
      <c r="FS91" s="3">
        <v>0</v>
      </c>
      <c r="FT91" s="3">
        <v>0</v>
      </c>
      <c r="FU91" s="3">
        <v>0</v>
      </c>
      <c r="FV91" s="3">
        <v>0</v>
      </c>
      <c r="FW91" s="3">
        <v>0</v>
      </c>
      <c r="FX91" s="3">
        <v>0</v>
      </c>
      <c r="FY91" s="3">
        <v>0</v>
      </c>
      <c r="FZ91" s="3">
        <v>0</v>
      </c>
      <c r="GA91" s="3">
        <v>0</v>
      </c>
      <c r="GB91" s="3">
        <v>0</v>
      </c>
      <c r="GC91" s="3">
        <v>0</v>
      </c>
    </row>
    <row r="92" spans="1:185" x14ac:dyDescent="0.3">
      <c r="A92" t="s">
        <v>315</v>
      </c>
      <c r="B92" t="s">
        <v>316</v>
      </c>
      <c r="C92" s="3">
        <v>500</v>
      </c>
      <c r="D92" s="4">
        <v>44378</v>
      </c>
      <c r="E92" s="3">
        <v>25</v>
      </c>
      <c r="F92" s="3">
        <v>400</v>
      </c>
      <c r="G92" s="3">
        <f t="shared" si="1"/>
        <v>75</v>
      </c>
      <c r="H92" s="3"/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75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0</v>
      </c>
      <c r="EC92" s="3">
        <v>0</v>
      </c>
      <c r="ED92" s="3">
        <v>0</v>
      </c>
      <c r="EE92" s="3">
        <v>0</v>
      </c>
      <c r="EF92" s="3">
        <v>0</v>
      </c>
      <c r="EG92" s="3">
        <v>0</v>
      </c>
      <c r="EH92" s="3">
        <v>0</v>
      </c>
      <c r="EI92" s="3">
        <v>0</v>
      </c>
      <c r="EJ92" s="3">
        <v>0</v>
      </c>
      <c r="EK92" s="3">
        <v>0</v>
      </c>
      <c r="EL92" s="3">
        <v>0</v>
      </c>
      <c r="EM92" s="3">
        <v>0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0</v>
      </c>
      <c r="ET92" s="3">
        <v>0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3">
        <v>0</v>
      </c>
      <c r="FI92" s="3">
        <v>0</v>
      </c>
      <c r="FJ92" s="3">
        <v>0</v>
      </c>
      <c r="FK92" s="3">
        <v>0</v>
      </c>
      <c r="FL92" s="3">
        <v>0</v>
      </c>
      <c r="FM92" s="3">
        <v>0</v>
      </c>
      <c r="FN92" s="3">
        <v>0</v>
      </c>
      <c r="FO92" s="3">
        <v>0</v>
      </c>
      <c r="FP92" s="3">
        <v>0</v>
      </c>
      <c r="FQ92" s="3">
        <v>0</v>
      </c>
      <c r="FR92" s="3">
        <v>0</v>
      </c>
      <c r="FS92" s="3">
        <v>0</v>
      </c>
      <c r="FT92" s="3">
        <v>0</v>
      </c>
      <c r="FU92" s="3">
        <v>0</v>
      </c>
      <c r="FV92" s="3">
        <v>0</v>
      </c>
      <c r="FW92" s="3">
        <v>0</v>
      </c>
      <c r="FX92" s="3">
        <v>0</v>
      </c>
      <c r="FY92" s="3">
        <v>0</v>
      </c>
      <c r="FZ92" s="3">
        <v>0</v>
      </c>
      <c r="GA92" s="3">
        <v>0</v>
      </c>
      <c r="GB92" s="3">
        <v>0</v>
      </c>
      <c r="GC92" s="3">
        <v>0</v>
      </c>
    </row>
    <row r="93" spans="1:185" x14ac:dyDescent="0.3">
      <c r="A93" t="s">
        <v>315</v>
      </c>
      <c r="B93" t="s">
        <v>316</v>
      </c>
      <c r="C93" s="3">
        <v>1243.72</v>
      </c>
      <c r="D93" s="4">
        <v>44378</v>
      </c>
      <c r="E93" s="3">
        <v>62.186</v>
      </c>
      <c r="F93" s="3">
        <v>994.976</v>
      </c>
      <c r="G93" s="3">
        <f t="shared" si="1"/>
        <v>186.55799999999999</v>
      </c>
      <c r="H93" s="3"/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186.55799999999999</v>
      </c>
      <c r="DE93" s="3">
        <v>0</v>
      </c>
      <c r="DF93" s="3">
        <v>0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0</v>
      </c>
      <c r="EC93" s="3">
        <v>0</v>
      </c>
      <c r="ED93" s="3">
        <v>0</v>
      </c>
      <c r="EE93" s="3">
        <v>0</v>
      </c>
      <c r="EF93" s="3">
        <v>0</v>
      </c>
      <c r="EG93" s="3">
        <v>0</v>
      </c>
      <c r="EH93" s="3">
        <v>0</v>
      </c>
      <c r="EI93" s="3">
        <v>0</v>
      </c>
      <c r="EJ93" s="3">
        <v>0</v>
      </c>
      <c r="EK93" s="3">
        <v>0</v>
      </c>
      <c r="EL93" s="3">
        <v>0</v>
      </c>
      <c r="EM93" s="3">
        <v>0</v>
      </c>
      <c r="EN93" s="3">
        <v>0</v>
      </c>
      <c r="EO93" s="3">
        <v>0</v>
      </c>
      <c r="EP93" s="3">
        <v>0</v>
      </c>
      <c r="EQ93" s="3">
        <v>0</v>
      </c>
      <c r="ER93" s="3">
        <v>0</v>
      </c>
      <c r="ES93" s="3">
        <v>0</v>
      </c>
      <c r="ET93" s="3">
        <v>0</v>
      </c>
      <c r="EU93" s="3">
        <v>0</v>
      </c>
      <c r="EV93" s="3">
        <v>0</v>
      </c>
      <c r="EW93" s="3">
        <v>0</v>
      </c>
      <c r="EX93" s="3">
        <v>0</v>
      </c>
      <c r="EY93" s="3">
        <v>0</v>
      </c>
      <c r="EZ93" s="3">
        <v>0</v>
      </c>
      <c r="FA93" s="3">
        <v>0</v>
      </c>
      <c r="FB93" s="3">
        <v>0</v>
      </c>
      <c r="FC93" s="3">
        <v>0</v>
      </c>
      <c r="FD93" s="3">
        <v>0</v>
      </c>
      <c r="FE93" s="3">
        <v>0</v>
      </c>
      <c r="FF93" s="3">
        <v>0</v>
      </c>
      <c r="FG93" s="3">
        <v>0</v>
      </c>
      <c r="FH93" s="3">
        <v>0</v>
      </c>
      <c r="FI93" s="3">
        <v>0</v>
      </c>
      <c r="FJ93" s="3">
        <v>0</v>
      </c>
      <c r="FK93" s="3">
        <v>0</v>
      </c>
      <c r="FL93" s="3">
        <v>0</v>
      </c>
      <c r="FM93" s="3">
        <v>0</v>
      </c>
      <c r="FN93" s="3">
        <v>0</v>
      </c>
      <c r="FO93" s="3">
        <v>0</v>
      </c>
      <c r="FP93" s="3">
        <v>0</v>
      </c>
      <c r="FQ93" s="3">
        <v>0</v>
      </c>
      <c r="FR93" s="3">
        <v>0</v>
      </c>
      <c r="FS93" s="3">
        <v>0</v>
      </c>
      <c r="FT93" s="3">
        <v>0</v>
      </c>
      <c r="FU93" s="3">
        <v>0</v>
      </c>
      <c r="FV93" s="3">
        <v>0</v>
      </c>
      <c r="FW93" s="3">
        <v>0</v>
      </c>
      <c r="FX93" s="3">
        <v>0</v>
      </c>
      <c r="FY93" s="3">
        <v>0</v>
      </c>
      <c r="FZ93" s="3">
        <v>0</v>
      </c>
      <c r="GA93" s="3">
        <v>0</v>
      </c>
      <c r="GB93" s="3">
        <v>0</v>
      </c>
      <c r="GC93" s="3">
        <v>0</v>
      </c>
    </row>
    <row r="94" spans="1:185" x14ac:dyDescent="0.3">
      <c r="A94" t="s">
        <v>317</v>
      </c>
      <c r="B94" t="s">
        <v>318</v>
      </c>
      <c r="C94" s="3">
        <v>2751.9</v>
      </c>
      <c r="D94" s="4">
        <v>44382</v>
      </c>
      <c r="E94" s="3">
        <v>137.595</v>
      </c>
      <c r="F94" s="3">
        <v>2201.52</v>
      </c>
      <c r="G94" s="3">
        <f t="shared" si="1"/>
        <v>412.78500000000003</v>
      </c>
      <c r="H94" s="3"/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0</v>
      </c>
      <c r="EM94" s="3">
        <v>0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412.78500000000003</v>
      </c>
      <c r="GC94" s="3">
        <v>0</v>
      </c>
    </row>
    <row r="95" spans="1:185" x14ac:dyDescent="0.3">
      <c r="A95" t="s">
        <v>319</v>
      </c>
      <c r="B95" t="s">
        <v>320</v>
      </c>
      <c r="C95" s="3">
        <v>27982.09</v>
      </c>
      <c r="D95" s="4">
        <v>44382</v>
      </c>
      <c r="E95" s="3">
        <v>1399.1044999999999</v>
      </c>
      <c r="F95" s="3">
        <v>22385.671999999999</v>
      </c>
      <c r="G95" s="3">
        <f t="shared" si="1"/>
        <v>4197.3135000000002</v>
      </c>
      <c r="H95" s="3"/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4197.3135000000002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0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3">
        <v>0</v>
      </c>
      <c r="FI95" s="3">
        <v>0</v>
      </c>
      <c r="FJ95" s="3">
        <v>0</v>
      </c>
      <c r="FK95" s="3">
        <v>0</v>
      </c>
      <c r="FL95" s="3">
        <v>0</v>
      </c>
      <c r="FM95" s="3">
        <v>0</v>
      </c>
      <c r="FN95" s="3">
        <v>0</v>
      </c>
      <c r="FO95" s="3">
        <v>0</v>
      </c>
      <c r="FP95" s="3">
        <v>0</v>
      </c>
      <c r="FQ95" s="3">
        <v>0</v>
      </c>
      <c r="FR95" s="3">
        <v>0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</row>
    <row r="96" spans="1:185" x14ac:dyDescent="0.3">
      <c r="A96" t="s">
        <v>321</v>
      </c>
      <c r="B96" t="s">
        <v>322</v>
      </c>
      <c r="C96" s="3">
        <v>1664.44</v>
      </c>
      <c r="D96" s="4">
        <v>44382</v>
      </c>
      <c r="E96" s="3">
        <v>83.221999999999994</v>
      </c>
      <c r="F96" s="3">
        <v>1331.5519999999999</v>
      </c>
      <c r="G96" s="3">
        <f t="shared" si="1"/>
        <v>249.666</v>
      </c>
      <c r="H96" s="3"/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  <c r="EH96" s="3">
        <v>0</v>
      </c>
      <c r="EI96" s="3">
        <v>0</v>
      </c>
      <c r="EJ96" s="3">
        <v>0</v>
      </c>
      <c r="EK96" s="3">
        <v>0</v>
      </c>
      <c r="EL96" s="3">
        <v>0</v>
      </c>
      <c r="EM96" s="3">
        <v>0</v>
      </c>
      <c r="EN96" s="3">
        <v>0</v>
      </c>
      <c r="EO96" s="3">
        <v>0</v>
      </c>
      <c r="EP96" s="3">
        <v>0</v>
      </c>
      <c r="EQ96" s="3">
        <v>0</v>
      </c>
      <c r="ER96" s="3">
        <v>0</v>
      </c>
      <c r="ES96" s="3">
        <v>0</v>
      </c>
      <c r="ET96" s="3">
        <v>0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0</v>
      </c>
      <c r="FA96" s="3">
        <v>0</v>
      </c>
      <c r="FB96" s="3">
        <v>0</v>
      </c>
      <c r="FC96" s="3">
        <v>0</v>
      </c>
      <c r="FD96" s="3">
        <v>0</v>
      </c>
      <c r="FE96" s="3">
        <v>0</v>
      </c>
      <c r="FF96" s="3">
        <v>0</v>
      </c>
      <c r="FG96" s="3">
        <v>0</v>
      </c>
      <c r="FH96" s="3">
        <v>0</v>
      </c>
      <c r="FI96" s="3">
        <v>0</v>
      </c>
      <c r="FJ96" s="3">
        <v>0</v>
      </c>
      <c r="FK96" s="3">
        <v>0</v>
      </c>
      <c r="FL96" s="3">
        <v>249.666</v>
      </c>
      <c r="FM96" s="3">
        <v>0</v>
      </c>
      <c r="FN96" s="3">
        <v>0</v>
      </c>
      <c r="FO96" s="3">
        <v>0</v>
      </c>
      <c r="FP96" s="3">
        <v>0</v>
      </c>
      <c r="FQ96" s="3">
        <v>0</v>
      </c>
      <c r="FR96" s="3">
        <v>0</v>
      </c>
      <c r="FS96" s="3">
        <v>0</v>
      </c>
      <c r="FT96" s="3">
        <v>0</v>
      </c>
      <c r="FU96" s="3">
        <v>0</v>
      </c>
      <c r="FV96" s="3">
        <v>0</v>
      </c>
      <c r="FW96" s="3">
        <v>0</v>
      </c>
      <c r="FX96" s="3">
        <v>0</v>
      </c>
      <c r="FY96" s="3">
        <v>0</v>
      </c>
      <c r="FZ96" s="3">
        <v>0</v>
      </c>
      <c r="GA96" s="3">
        <v>0</v>
      </c>
      <c r="GB96" s="3">
        <v>0</v>
      </c>
      <c r="GC96" s="3">
        <v>0</v>
      </c>
    </row>
    <row r="97" spans="1:185" x14ac:dyDescent="0.3">
      <c r="A97" t="s">
        <v>323</v>
      </c>
      <c r="B97" t="s">
        <v>324</v>
      </c>
      <c r="C97" s="3">
        <v>1680.75</v>
      </c>
      <c r="D97" s="4">
        <v>44384</v>
      </c>
      <c r="E97" s="3">
        <v>84.037499999999994</v>
      </c>
      <c r="F97" s="3">
        <v>1344.6</v>
      </c>
      <c r="G97" s="3">
        <f t="shared" si="1"/>
        <v>252.11250000000001</v>
      </c>
      <c r="H97" s="3"/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0</v>
      </c>
      <c r="EL97" s="3">
        <v>0</v>
      </c>
      <c r="EM97" s="3">
        <v>0</v>
      </c>
      <c r="EN97" s="3">
        <v>0</v>
      </c>
      <c r="EO97" s="3">
        <v>0</v>
      </c>
      <c r="EP97" s="3">
        <v>0</v>
      </c>
      <c r="EQ97" s="3">
        <v>0</v>
      </c>
      <c r="ER97" s="3">
        <v>252.11250000000001</v>
      </c>
      <c r="ES97" s="3">
        <v>0</v>
      </c>
      <c r="ET97" s="3">
        <v>0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3">
        <v>0</v>
      </c>
      <c r="FC97" s="3">
        <v>0</v>
      </c>
      <c r="FD97" s="3">
        <v>0</v>
      </c>
      <c r="FE97" s="3">
        <v>0</v>
      </c>
      <c r="FF97" s="3">
        <v>0</v>
      </c>
      <c r="FG97" s="3">
        <v>0</v>
      </c>
      <c r="FH97" s="3">
        <v>0</v>
      </c>
      <c r="FI97" s="3">
        <v>0</v>
      </c>
      <c r="FJ97" s="3">
        <v>0</v>
      </c>
      <c r="FK97" s="3">
        <v>0</v>
      </c>
      <c r="FL97" s="3">
        <v>0</v>
      </c>
      <c r="FM97" s="3">
        <v>0</v>
      </c>
      <c r="FN97" s="3">
        <v>0</v>
      </c>
      <c r="FO97" s="3">
        <v>0</v>
      </c>
      <c r="FP97" s="3">
        <v>0</v>
      </c>
      <c r="FQ97" s="3">
        <v>0</v>
      </c>
      <c r="FR97" s="3">
        <v>0</v>
      </c>
      <c r="FS97" s="3">
        <v>0</v>
      </c>
      <c r="FT97" s="3">
        <v>0</v>
      </c>
      <c r="FU97" s="3">
        <v>0</v>
      </c>
      <c r="FV97" s="3">
        <v>0</v>
      </c>
      <c r="FW97" s="3">
        <v>0</v>
      </c>
      <c r="FX97" s="3">
        <v>0</v>
      </c>
      <c r="FY97" s="3">
        <v>0</v>
      </c>
      <c r="FZ97" s="3">
        <v>0</v>
      </c>
      <c r="GA97" s="3">
        <v>0</v>
      </c>
      <c r="GB97" s="3">
        <v>0</v>
      </c>
      <c r="GC97" s="3">
        <v>0</v>
      </c>
    </row>
    <row r="98" spans="1:185" x14ac:dyDescent="0.3">
      <c r="A98" t="s">
        <v>325</v>
      </c>
      <c r="C98" s="3">
        <v>26309.07</v>
      </c>
      <c r="D98" s="4">
        <v>44385</v>
      </c>
      <c r="E98" s="3">
        <v>1315.4535000000001</v>
      </c>
      <c r="F98" s="3">
        <v>18416.348999999998</v>
      </c>
      <c r="G98" s="3">
        <f t="shared" si="1"/>
        <v>6577.2674999999999</v>
      </c>
      <c r="H98" s="3"/>
      <c r="I98" s="3">
        <v>0</v>
      </c>
      <c r="J98" s="3">
        <v>0</v>
      </c>
      <c r="K98" s="3">
        <v>0</v>
      </c>
      <c r="L98" s="3">
        <v>6577.2674999999999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0</v>
      </c>
      <c r="EA98" s="3">
        <v>0</v>
      </c>
      <c r="EB98" s="3">
        <v>0</v>
      </c>
      <c r="EC98" s="3">
        <v>0</v>
      </c>
      <c r="ED98" s="3">
        <v>0</v>
      </c>
      <c r="EE98" s="3">
        <v>0</v>
      </c>
      <c r="EF98" s="3">
        <v>0</v>
      </c>
      <c r="EG98" s="3">
        <v>0</v>
      </c>
      <c r="EH98" s="3">
        <v>0</v>
      </c>
      <c r="EI98" s="3">
        <v>0</v>
      </c>
      <c r="EJ98" s="3">
        <v>0</v>
      </c>
      <c r="EK98" s="3">
        <v>0</v>
      </c>
      <c r="EL98" s="3">
        <v>0</v>
      </c>
      <c r="EM98" s="3">
        <v>0</v>
      </c>
      <c r="EN98" s="3">
        <v>0</v>
      </c>
      <c r="EO98" s="3">
        <v>0</v>
      </c>
      <c r="EP98" s="3">
        <v>0</v>
      </c>
      <c r="EQ98" s="3">
        <v>0</v>
      </c>
      <c r="ER98" s="3">
        <v>0</v>
      </c>
      <c r="ES98" s="3">
        <v>0</v>
      </c>
      <c r="ET98" s="3">
        <v>0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0</v>
      </c>
      <c r="FA98" s="3">
        <v>0</v>
      </c>
      <c r="FB98" s="3">
        <v>0</v>
      </c>
      <c r="FC98" s="3">
        <v>0</v>
      </c>
      <c r="FD98" s="3">
        <v>0</v>
      </c>
      <c r="FE98" s="3">
        <v>0</v>
      </c>
      <c r="FF98" s="3">
        <v>0</v>
      </c>
      <c r="FG98" s="3">
        <v>0</v>
      </c>
      <c r="FH98" s="3">
        <v>0</v>
      </c>
      <c r="FI98" s="3">
        <v>0</v>
      </c>
      <c r="FJ98" s="3">
        <v>0</v>
      </c>
      <c r="FK98" s="3">
        <v>0</v>
      </c>
      <c r="FL98" s="3">
        <v>0</v>
      </c>
      <c r="FM98" s="3">
        <v>0</v>
      </c>
      <c r="FN98" s="3">
        <v>0</v>
      </c>
      <c r="FO98" s="3">
        <v>0</v>
      </c>
      <c r="FP98" s="3">
        <v>0</v>
      </c>
      <c r="FQ98" s="3">
        <v>0</v>
      </c>
      <c r="FR98" s="3">
        <v>0</v>
      </c>
      <c r="FS98" s="3">
        <v>0</v>
      </c>
      <c r="FT98" s="3">
        <v>0</v>
      </c>
      <c r="FU98" s="3">
        <v>0</v>
      </c>
      <c r="FV98" s="3">
        <v>0</v>
      </c>
      <c r="FW98" s="3">
        <v>0</v>
      </c>
      <c r="FX98" s="3">
        <v>0</v>
      </c>
      <c r="FY98" s="3">
        <v>0</v>
      </c>
      <c r="FZ98" s="3">
        <v>0</v>
      </c>
      <c r="GA98" s="3">
        <v>0</v>
      </c>
      <c r="GB98" s="3">
        <v>0</v>
      </c>
      <c r="GC98" s="3">
        <v>0</v>
      </c>
    </row>
    <row r="99" spans="1:185" x14ac:dyDescent="0.3">
      <c r="A99" t="s">
        <v>326</v>
      </c>
      <c r="B99" t="s">
        <v>237</v>
      </c>
      <c r="C99" s="3">
        <v>21197.43</v>
      </c>
      <c r="D99" s="4">
        <v>44385</v>
      </c>
      <c r="E99" s="3">
        <v>1059.8715</v>
      </c>
      <c r="F99" s="3">
        <v>14838.200999999999</v>
      </c>
      <c r="G99" s="3">
        <f t="shared" si="1"/>
        <v>5299.3575000000001</v>
      </c>
      <c r="H99" s="3"/>
      <c r="I99" s="3">
        <v>0</v>
      </c>
      <c r="J99" s="3">
        <v>0</v>
      </c>
      <c r="K99" s="3">
        <v>0</v>
      </c>
      <c r="L99" s="3">
        <v>5299.3575000000001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3">
        <v>0</v>
      </c>
      <c r="EE99" s="3">
        <v>0</v>
      </c>
      <c r="EF99" s="3">
        <v>0</v>
      </c>
      <c r="EG99" s="3">
        <v>0</v>
      </c>
      <c r="EH99" s="3">
        <v>0</v>
      </c>
      <c r="EI99" s="3">
        <v>0</v>
      </c>
      <c r="EJ99" s="3">
        <v>0</v>
      </c>
      <c r="EK99" s="3">
        <v>0</v>
      </c>
      <c r="EL99" s="3">
        <v>0</v>
      </c>
      <c r="EM99" s="3">
        <v>0</v>
      </c>
      <c r="EN99" s="3">
        <v>0</v>
      </c>
      <c r="EO99" s="3">
        <v>0</v>
      </c>
      <c r="EP99" s="3">
        <v>0</v>
      </c>
      <c r="EQ99" s="3">
        <v>0</v>
      </c>
      <c r="ER99" s="3">
        <v>0</v>
      </c>
      <c r="ES99" s="3">
        <v>0</v>
      </c>
      <c r="ET99" s="3">
        <v>0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3">
        <v>0</v>
      </c>
      <c r="FB99" s="3">
        <v>0</v>
      </c>
      <c r="FC99" s="3">
        <v>0</v>
      </c>
      <c r="FD99" s="3">
        <v>0</v>
      </c>
      <c r="FE99" s="3">
        <v>0</v>
      </c>
      <c r="FF99" s="3">
        <v>0</v>
      </c>
      <c r="FG99" s="3">
        <v>0</v>
      </c>
      <c r="FH99" s="3">
        <v>0</v>
      </c>
      <c r="FI99" s="3">
        <v>0</v>
      </c>
      <c r="FJ99" s="3">
        <v>0</v>
      </c>
      <c r="FK99" s="3">
        <v>0</v>
      </c>
      <c r="FL99" s="3">
        <v>0</v>
      </c>
      <c r="FM99" s="3">
        <v>0</v>
      </c>
      <c r="FN99" s="3">
        <v>0</v>
      </c>
      <c r="FO99" s="3">
        <v>0</v>
      </c>
      <c r="FP99" s="3">
        <v>0</v>
      </c>
      <c r="FQ99" s="3">
        <v>0</v>
      </c>
      <c r="FR99" s="3">
        <v>0</v>
      </c>
      <c r="FS99" s="3">
        <v>0</v>
      </c>
      <c r="FT99" s="3">
        <v>0</v>
      </c>
      <c r="FU99" s="3">
        <v>0</v>
      </c>
      <c r="FV99" s="3">
        <v>0</v>
      </c>
      <c r="FW99" s="3">
        <v>0</v>
      </c>
      <c r="FX99" s="3">
        <v>0</v>
      </c>
      <c r="FY99" s="3">
        <v>0</v>
      </c>
      <c r="FZ99" s="3">
        <v>0</v>
      </c>
      <c r="GA99" s="3">
        <v>0</v>
      </c>
      <c r="GB99" s="3">
        <v>0</v>
      </c>
      <c r="GC99" s="3">
        <v>0</v>
      </c>
    </row>
    <row r="100" spans="1:185" x14ac:dyDescent="0.3">
      <c r="A100" t="s">
        <v>236</v>
      </c>
      <c r="B100" t="s">
        <v>237</v>
      </c>
      <c r="C100" s="3">
        <v>1194.99</v>
      </c>
      <c r="D100" s="4">
        <v>44385</v>
      </c>
      <c r="E100" s="3">
        <v>59.749499999999998</v>
      </c>
      <c r="F100" s="3">
        <v>836.49300000000005</v>
      </c>
      <c r="G100" s="3">
        <f t="shared" si="1"/>
        <v>298.7475</v>
      </c>
      <c r="H100" s="3"/>
      <c r="I100" s="3">
        <v>0</v>
      </c>
      <c r="J100" s="3">
        <v>0</v>
      </c>
      <c r="K100" s="3">
        <v>0</v>
      </c>
      <c r="L100" s="3">
        <v>298.7475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N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  <c r="ET100" s="3">
        <v>0</v>
      </c>
      <c r="EU100" s="3">
        <v>0</v>
      </c>
      <c r="EV100" s="3">
        <v>0</v>
      </c>
      <c r="EW100" s="3">
        <v>0</v>
      </c>
      <c r="EX100" s="3">
        <v>0</v>
      </c>
      <c r="EY100" s="3">
        <v>0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3">
        <v>0</v>
      </c>
      <c r="FI100" s="3">
        <v>0</v>
      </c>
      <c r="FJ100" s="3">
        <v>0</v>
      </c>
      <c r="FK100" s="3">
        <v>0</v>
      </c>
      <c r="FL100" s="3">
        <v>0</v>
      </c>
      <c r="FM100" s="3">
        <v>0</v>
      </c>
      <c r="FN100" s="3">
        <v>0</v>
      </c>
      <c r="FO100" s="3">
        <v>0</v>
      </c>
      <c r="FP100" s="3">
        <v>0</v>
      </c>
      <c r="FQ100" s="3">
        <v>0</v>
      </c>
      <c r="FR100" s="3">
        <v>0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</row>
    <row r="101" spans="1:185" x14ac:dyDescent="0.3">
      <c r="A101" t="s">
        <v>208</v>
      </c>
      <c r="B101" t="s">
        <v>209</v>
      </c>
      <c r="C101" s="3">
        <v>500</v>
      </c>
      <c r="D101" s="4">
        <v>44389</v>
      </c>
      <c r="E101" s="3">
        <v>25</v>
      </c>
      <c r="F101" s="3">
        <v>400</v>
      </c>
      <c r="G101" s="3">
        <f t="shared" si="1"/>
        <v>75</v>
      </c>
      <c r="H101" s="3"/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75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  <c r="ET101" s="3">
        <v>0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3">
        <v>0</v>
      </c>
      <c r="FI101" s="3">
        <v>0</v>
      </c>
      <c r="FJ101" s="3">
        <v>0</v>
      </c>
      <c r="FK101" s="3">
        <v>0</v>
      </c>
      <c r="FL101" s="3">
        <v>0</v>
      </c>
      <c r="FM101" s="3">
        <v>0</v>
      </c>
      <c r="FN101" s="3">
        <v>0</v>
      </c>
      <c r="FO101" s="3">
        <v>0</v>
      </c>
      <c r="FP101" s="3">
        <v>0</v>
      </c>
      <c r="FQ101" s="3">
        <v>0</v>
      </c>
      <c r="FR101" s="3">
        <v>0</v>
      </c>
      <c r="FS101" s="3">
        <v>0</v>
      </c>
      <c r="FT101" s="3">
        <v>0</v>
      </c>
      <c r="FU101" s="3">
        <v>0</v>
      </c>
      <c r="FV101" s="3">
        <v>0</v>
      </c>
      <c r="FW101" s="3">
        <v>0</v>
      </c>
      <c r="FX101" s="3">
        <v>0</v>
      </c>
      <c r="FY101" s="3">
        <v>0</v>
      </c>
      <c r="FZ101" s="3">
        <v>0</v>
      </c>
      <c r="GA101" s="3">
        <v>0</v>
      </c>
      <c r="GB101" s="3">
        <v>0</v>
      </c>
      <c r="GC101" s="3">
        <v>0</v>
      </c>
    </row>
    <row r="102" spans="1:185" x14ac:dyDescent="0.3">
      <c r="A102" t="s">
        <v>262</v>
      </c>
      <c r="B102" t="s">
        <v>263</v>
      </c>
      <c r="C102" s="3">
        <v>100</v>
      </c>
      <c r="D102" s="4">
        <v>44389</v>
      </c>
      <c r="E102" s="3">
        <v>5</v>
      </c>
      <c r="F102" s="3">
        <v>80</v>
      </c>
      <c r="G102" s="3">
        <f t="shared" si="1"/>
        <v>15</v>
      </c>
      <c r="H102" s="3"/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15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  <c r="ET102" s="3">
        <v>0</v>
      </c>
      <c r="EU102" s="3">
        <v>0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3">
        <v>0</v>
      </c>
      <c r="FB102" s="3">
        <v>0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3">
        <v>0</v>
      </c>
      <c r="FI102" s="3">
        <v>0</v>
      </c>
      <c r="FJ102" s="3">
        <v>0</v>
      </c>
      <c r="FK102" s="3">
        <v>0</v>
      </c>
      <c r="FL102" s="3">
        <v>0</v>
      </c>
      <c r="FM102" s="3">
        <v>0</v>
      </c>
      <c r="FN102" s="3">
        <v>0</v>
      </c>
      <c r="FO102" s="3">
        <v>0</v>
      </c>
      <c r="FP102" s="3">
        <v>0</v>
      </c>
      <c r="FQ102" s="3">
        <v>0</v>
      </c>
      <c r="FR102" s="3">
        <v>0</v>
      </c>
      <c r="FS102" s="3">
        <v>0</v>
      </c>
      <c r="FT102" s="3">
        <v>0</v>
      </c>
      <c r="FU102" s="3">
        <v>0</v>
      </c>
      <c r="FV102" s="3">
        <v>0</v>
      </c>
      <c r="FW102" s="3">
        <v>0</v>
      </c>
      <c r="FX102" s="3">
        <v>0</v>
      </c>
      <c r="FY102" s="3">
        <v>0</v>
      </c>
      <c r="FZ102" s="3">
        <v>0</v>
      </c>
      <c r="GA102" s="3">
        <v>0</v>
      </c>
      <c r="GB102" s="3">
        <v>0</v>
      </c>
      <c r="GC102" s="3">
        <v>0</v>
      </c>
    </row>
    <row r="103" spans="1:185" x14ac:dyDescent="0.3">
      <c r="A103" t="s">
        <v>327</v>
      </c>
      <c r="B103" t="s">
        <v>328</v>
      </c>
      <c r="C103" s="3">
        <v>1770.63</v>
      </c>
      <c r="D103" s="4">
        <v>44389</v>
      </c>
      <c r="E103" s="3">
        <v>88.531499999999994</v>
      </c>
      <c r="F103" s="3">
        <v>1239.441</v>
      </c>
      <c r="G103" s="3">
        <f t="shared" si="1"/>
        <v>442.65750000000003</v>
      </c>
      <c r="H103" s="3"/>
      <c r="I103" s="3">
        <v>0</v>
      </c>
      <c r="J103" s="3">
        <v>0</v>
      </c>
      <c r="K103" s="3">
        <v>0</v>
      </c>
      <c r="L103" s="3">
        <v>0</v>
      </c>
      <c r="M103" s="3">
        <v>442.65750000000003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  <c r="ET103" s="3">
        <v>0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0</v>
      </c>
      <c r="FI103" s="3">
        <v>0</v>
      </c>
      <c r="FJ103" s="3">
        <v>0</v>
      </c>
      <c r="FK103" s="3">
        <v>0</v>
      </c>
      <c r="FL103" s="3">
        <v>0</v>
      </c>
      <c r="FM103" s="3">
        <v>0</v>
      </c>
      <c r="FN103" s="3">
        <v>0</v>
      </c>
      <c r="FO103" s="3">
        <v>0</v>
      </c>
      <c r="FP103" s="3">
        <v>0</v>
      </c>
      <c r="FQ103" s="3">
        <v>0</v>
      </c>
      <c r="FR103" s="3">
        <v>0</v>
      </c>
      <c r="FS103" s="3">
        <v>0</v>
      </c>
      <c r="FT103" s="3">
        <v>0</v>
      </c>
      <c r="FU103" s="3">
        <v>0</v>
      </c>
      <c r="FV103" s="3">
        <v>0</v>
      </c>
      <c r="FW103" s="3">
        <v>0</v>
      </c>
      <c r="FX103" s="3">
        <v>0</v>
      </c>
      <c r="FY103" s="3">
        <v>0</v>
      </c>
      <c r="FZ103" s="3">
        <v>0</v>
      </c>
      <c r="GA103" s="3">
        <v>0</v>
      </c>
      <c r="GB103" s="3">
        <v>0</v>
      </c>
      <c r="GC103" s="3">
        <v>0</v>
      </c>
    </row>
    <row r="104" spans="1:185" x14ac:dyDescent="0.3">
      <c r="A104" t="s">
        <v>317</v>
      </c>
      <c r="B104" t="s">
        <v>318</v>
      </c>
      <c r="C104" s="3">
        <v>58.42</v>
      </c>
      <c r="D104" s="4">
        <v>44390</v>
      </c>
      <c r="E104" s="3">
        <v>2.9209999999999998</v>
      </c>
      <c r="F104" s="3">
        <v>46.735999999999997</v>
      </c>
      <c r="G104" s="3">
        <f t="shared" si="1"/>
        <v>8.7629999999999999</v>
      </c>
      <c r="H104" s="3"/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>
        <v>0</v>
      </c>
      <c r="EE104" s="3">
        <v>0</v>
      </c>
      <c r="EF104" s="3">
        <v>0</v>
      </c>
      <c r="EG104" s="3">
        <v>0</v>
      </c>
      <c r="EH104" s="3">
        <v>0</v>
      </c>
      <c r="EI104" s="3">
        <v>0</v>
      </c>
      <c r="EJ104" s="3">
        <v>0</v>
      </c>
      <c r="EK104" s="3">
        <v>0</v>
      </c>
      <c r="EL104" s="3">
        <v>0</v>
      </c>
      <c r="EM104" s="3">
        <v>0</v>
      </c>
      <c r="EN104" s="3">
        <v>0</v>
      </c>
      <c r="EO104" s="3">
        <v>0</v>
      </c>
      <c r="EP104" s="3">
        <v>0</v>
      </c>
      <c r="EQ104" s="3">
        <v>0</v>
      </c>
      <c r="ER104" s="3">
        <v>0</v>
      </c>
      <c r="ES104" s="3">
        <v>0</v>
      </c>
      <c r="ET104" s="3">
        <v>0</v>
      </c>
      <c r="EU104" s="3">
        <v>0</v>
      </c>
      <c r="EV104" s="3">
        <v>0</v>
      </c>
      <c r="EW104" s="3">
        <v>0</v>
      </c>
      <c r="EX104" s="3">
        <v>0</v>
      </c>
      <c r="EY104" s="3">
        <v>0</v>
      </c>
      <c r="EZ104" s="3">
        <v>0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3">
        <v>0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  <c r="FN104" s="3">
        <v>0</v>
      </c>
      <c r="FO104" s="3">
        <v>0</v>
      </c>
      <c r="FP104" s="3">
        <v>0</v>
      </c>
      <c r="FQ104" s="3">
        <v>0</v>
      </c>
      <c r="FR104" s="3">
        <v>0</v>
      </c>
      <c r="FS104" s="3">
        <v>0</v>
      </c>
      <c r="FT104" s="3">
        <v>0</v>
      </c>
      <c r="FU104" s="3">
        <v>0</v>
      </c>
      <c r="FV104" s="3">
        <v>0</v>
      </c>
      <c r="FW104" s="3">
        <v>0</v>
      </c>
      <c r="FX104" s="3">
        <v>0</v>
      </c>
      <c r="FY104" s="3">
        <v>0</v>
      </c>
      <c r="FZ104" s="3">
        <v>0</v>
      </c>
      <c r="GA104" s="3">
        <v>0</v>
      </c>
      <c r="GB104" s="3">
        <v>8.7629999999999999</v>
      </c>
      <c r="GC104" s="3">
        <v>0</v>
      </c>
    </row>
    <row r="105" spans="1:185" x14ac:dyDescent="0.3">
      <c r="A105" t="s">
        <v>329</v>
      </c>
      <c r="B105" t="s">
        <v>330</v>
      </c>
      <c r="C105" s="3">
        <v>54.07</v>
      </c>
      <c r="D105" s="4">
        <v>44390</v>
      </c>
      <c r="E105" s="3">
        <v>2.7035</v>
      </c>
      <c r="F105" s="3">
        <v>43.256</v>
      </c>
      <c r="G105" s="3">
        <f t="shared" si="1"/>
        <v>8.1105</v>
      </c>
      <c r="H105" s="3"/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8.1105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>
        <v>0</v>
      </c>
      <c r="EI105" s="3">
        <v>0</v>
      </c>
      <c r="EJ105" s="3">
        <v>0</v>
      </c>
      <c r="EK105" s="3">
        <v>0</v>
      </c>
      <c r="EL105" s="3">
        <v>0</v>
      </c>
      <c r="EM105" s="3">
        <v>0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0</v>
      </c>
      <c r="ET105" s="3">
        <v>0</v>
      </c>
      <c r="EU105" s="3">
        <v>0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0</v>
      </c>
      <c r="FI105" s="3">
        <v>0</v>
      </c>
      <c r="FJ105" s="3">
        <v>0</v>
      </c>
      <c r="FK105" s="3">
        <v>0</v>
      </c>
      <c r="FL105" s="3">
        <v>0</v>
      </c>
      <c r="FM105" s="3">
        <v>0</v>
      </c>
      <c r="FN105" s="3">
        <v>0</v>
      </c>
      <c r="FO105" s="3">
        <v>0</v>
      </c>
      <c r="FP105" s="3">
        <v>0</v>
      </c>
      <c r="FQ105" s="3">
        <v>0</v>
      </c>
      <c r="FR105" s="3">
        <v>0</v>
      </c>
      <c r="FS105" s="3">
        <v>0</v>
      </c>
      <c r="FT105" s="3">
        <v>0</v>
      </c>
      <c r="FU105" s="3">
        <v>0</v>
      </c>
      <c r="FV105" s="3">
        <v>0</v>
      </c>
      <c r="FW105" s="3">
        <v>0</v>
      </c>
      <c r="FX105" s="3">
        <v>0</v>
      </c>
      <c r="FY105" s="3">
        <v>0</v>
      </c>
      <c r="FZ105" s="3">
        <v>0</v>
      </c>
      <c r="GA105" s="3">
        <v>0</v>
      </c>
      <c r="GB105" s="3">
        <v>0</v>
      </c>
      <c r="GC105" s="3">
        <v>0</v>
      </c>
    </row>
    <row r="106" spans="1:185" x14ac:dyDescent="0.3">
      <c r="A106" t="s">
        <v>331</v>
      </c>
      <c r="B106" t="s">
        <v>332</v>
      </c>
      <c r="C106" s="3">
        <v>108011.13</v>
      </c>
      <c r="D106" s="4">
        <v>44390</v>
      </c>
      <c r="E106" s="3">
        <v>5400.5564999999997</v>
      </c>
      <c r="F106" s="3">
        <v>86408.903999999995</v>
      </c>
      <c r="G106" s="3">
        <f t="shared" si="1"/>
        <v>16201.6695</v>
      </c>
      <c r="H106" s="3"/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16201.6695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</row>
    <row r="107" spans="1:185" x14ac:dyDescent="0.3">
      <c r="A107" t="s">
        <v>333</v>
      </c>
      <c r="B107" t="s">
        <v>334</v>
      </c>
      <c r="C107" s="3">
        <v>188.58</v>
      </c>
      <c r="D107" s="4">
        <v>44391</v>
      </c>
      <c r="E107" s="3">
        <v>9.4290000000000003</v>
      </c>
      <c r="F107" s="3">
        <v>150.864</v>
      </c>
      <c r="G107" s="3">
        <f t="shared" si="1"/>
        <v>28.286999999999999</v>
      </c>
      <c r="H107" s="3"/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28.286999999999999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3">
        <v>0</v>
      </c>
      <c r="EL107" s="3">
        <v>0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0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3">
        <v>0</v>
      </c>
      <c r="FI107" s="3">
        <v>0</v>
      </c>
      <c r="FJ107" s="3">
        <v>0</v>
      </c>
      <c r="FK107" s="3">
        <v>0</v>
      </c>
      <c r="FL107" s="3">
        <v>0</v>
      </c>
      <c r="FM107" s="3">
        <v>0</v>
      </c>
      <c r="FN107" s="3">
        <v>0</v>
      </c>
      <c r="FO107" s="3">
        <v>0</v>
      </c>
      <c r="FP107" s="3">
        <v>0</v>
      </c>
      <c r="FQ107" s="3">
        <v>0</v>
      </c>
      <c r="FR107" s="3">
        <v>0</v>
      </c>
      <c r="FS107" s="3">
        <v>0</v>
      </c>
      <c r="FT107" s="3">
        <v>0</v>
      </c>
      <c r="FU107" s="3">
        <v>0</v>
      </c>
      <c r="FV107" s="3">
        <v>0</v>
      </c>
      <c r="FW107" s="3">
        <v>0</v>
      </c>
      <c r="FX107" s="3">
        <v>0</v>
      </c>
      <c r="FY107" s="3">
        <v>0</v>
      </c>
      <c r="FZ107" s="3">
        <v>0</v>
      </c>
      <c r="GA107" s="3">
        <v>0</v>
      </c>
      <c r="GB107" s="3">
        <v>0</v>
      </c>
      <c r="GC107" s="3">
        <v>0</v>
      </c>
    </row>
    <row r="108" spans="1:185" x14ac:dyDescent="0.3">
      <c r="A108" t="s">
        <v>206</v>
      </c>
      <c r="B108" t="s">
        <v>207</v>
      </c>
      <c r="C108" s="3">
        <v>100</v>
      </c>
      <c r="D108" s="4">
        <v>44392</v>
      </c>
      <c r="E108" s="3">
        <v>5</v>
      </c>
      <c r="F108" s="3">
        <v>80</v>
      </c>
      <c r="G108" s="3">
        <f t="shared" si="1"/>
        <v>15</v>
      </c>
      <c r="H108" s="3"/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15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3">
        <v>0</v>
      </c>
      <c r="EE108" s="3">
        <v>0</v>
      </c>
      <c r="EF108" s="3">
        <v>0</v>
      </c>
      <c r="EG108" s="3">
        <v>0</v>
      </c>
      <c r="EH108" s="3">
        <v>0</v>
      </c>
      <c r="EI108" s="3">
        <v>0</v>
      </c>
      <c r="EJ108" s="3">
        <v>0</v>
      </c>
      <c r="EK108" s="3">
        <v>0</v>
      </c>
      <c r="EL108" s="3">
        <v>0</v>
      </c>
      <c r="EM108" s="3">
        <v>0</v>
      </c>
      <c r="EN108" s="3">
        <v>0</v>
      </c>
      <c r="EO108" s="3">
        <v>0</v>
      </c>
      <c r="EP108" s="3">
        <v>0</v>
      </c>
      <c r="EQ108" s="3">
        <v>0</v>
      </c>
      <c r="ER108" s="3">
        <v>0</v>
      </c>
      <c r="ES108" s="3">
        <v>0</v>
      </c>
      <c r="ET108" s="3">
        <v>0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3">
        <v>0</v>
      </c>
      <c r="FB108" s="3">
        <v>0</v>
      </c>
      <c r="FC108" s="3">
        <v>0</v>
      </c>
      <c r="FD108" s="3">
        <v>0</v>
      </c>
      <c r="FE108" s="3">
        <v>0</v>
      </c>
      <c r="FF108" s="3">
        <v>0</v>
      </c>
      <c r="FG108" s="3">
        <v>0</v>
      </c>
      <c r="FH108" s="3">
        <v>0</v>
      </c>
      <c r="FI108" s="3">
        <v>0</v>
      </c>
      <c r="FJ108" s="3">
        <v>0</v>
      </c>
      <c r="FK108" s="3">
        <v>0</v>
      </c>
      <c r="FL108" s="3">
        <v>0</v>
      </c>
      <c r="FM108" s="3">
        <v>0</v>
      </c>
      <c r="FN108" s="3">
        <v>0</v>
      </c>
      <c r="FO108" s="3">
        <v>0</v>
      </c>
      <c r="FP108" s="3">
        <v>0</v>
      </c>
      <c r="FQ108" s="3">
        <v>0</v>
      </c>
      <c r="FR108" s="3">
        <v>0</v>
      </c>
      <c r="FS108" s="3">
        <v>0</v>
      </c>
      <c r="FT108" s="3">
        <v>0</v>
      </c>
      <c r="FU108" s="3">
        <v>0</v>
      </c>
      <c r="FV108" s="3">
        <v>0</v>
      </c>
      <c r="FW108" s="3">
        <v>0</v>
      </c>
      <c r="FX108" s="3">
        <v>0</v>
      </c>
      <c r="FY108" s="3">
        <v>0</v>
      </c>
      <c r="FZ108" s="3">
        <v>0</v>
      </c>
      <c r="GA108" s="3">
        <v>0</v>
      </c>
      <c r="GB108" s="3">
        <v>0</v>
      </c>
      <c r="GC108" s="3">
        <v>0</v>
      </c>
    </row>
    <row r="109" spans="1:185" x14ac:dyDescent="0.3">
      <c r="A109" t="s">
        <v>335</v>
      </c>
      <c r="B109" t="s">
        <v>336</v>
      </c>
      <c r="C109" s="3">
        <v>5188.05</v>
      </c>
      <c r="D109" s="4">
        <v>44392</v>
      </c>
      <c r="E109" s="3">
        <v>259.40249999999997</v>
      </c>
      <c r="F109" s="3">
        <v>4150.4399999999996</v>
      </c>
      <c r="G109" s="3">
        <f t="shared" si="1"/>
        <v>778.20749999999998</v>
      </c>
      <c r="H109" s="3"/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778.20749999999998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0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0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>
        <v>0</v>
      </c>
      <c r="EE109" s="3">
        <v>0</v>
      </c>
      <c r="EF109" s="3">
        <v>0</v>
      </c>
      <c r="EG109" s="3">
        <v>0</v>
      </c>
      <c r="EH109" s="3">
        <v>0</v>
      </c>
      <c r="EI109" s="3">
        <v>0</v>
      </c>
      <c r="EJ109" s="3">
        <v>0</v>
      </c>
      <c r="EK109" s="3">
        <v>0</v>
      </c>
      <c r="EL109" s="3">
        <v>0</v>
      </c>
      <c r="EM109" s="3">
        <v>0</v>
      </c>
      <c r="EN109" s="3">
        <v>0</v>
      </c>
      <c r="EO109" s="3">
        <v>0</v>
      </c>
      <c r="EP109" s="3">
        <v>0</v>
      </c>
      <c r="EQ109" s="3">
        <v>0</v>
      </c>
      <c r="ER109" s="3">
        <v>0</v>
      </c>
      <c r="ES109" s="3">
        <v>0</v>
      </c>
      <c r="ET109" s="3">
        <v>0</v>
      </c>
      <c r="EU109" s="3">
        <v>0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3">
        <v>0</v>
      </c>
      <c r="FB109" s="3">
        <v>0</v>
      </c>
      <c r="FC109" s="3">
        <v>0</v>
      </c>
      <c r="FD109" s="3">
        <v>0</v>
      </c>
      <c r="FE109" s="3">
        <v>0</v>
      </c>
      <c r="FF109" s="3">
        <v>0</v>
      </c>
      <c r="FG109" s="3">
        <v>0</v>
      </c>
      <c r="FH109" s="3">
        <v>0</v>
      </c>
      <c r="FI109" s="3">
        <v>0</v>
      </c>
      <c r="FJ109" s="3">
        <v>0</v>
      </c>
      <c r="FK109" s="3">
        <v>0</v>
      </c>
      <c r="FL109" s="3">
        <v>0</v>
      </c>
      <c r="FM109" s="3">
        <v>0</v>
      </c>
      <c r="FN109" s="3">
        <v>0</v>
      </c>
      <c r="FO109" s="3">
        <v>0</v>
      </c>
      <c r="FP109" s="3">
        <v>0</v>
      </c>
      <c r="FQ109" s="3">
        <v>0</v>
      </c>
      <c r="FR109" s="3">
        <v>0</v>
      </c>
      <c r="FS109" s="3">
        <v>0</v>
      </c>
      <c r="FT109" s="3">
        <v>0</v>
      </c>
      <c r="FU109" s="3">
        <v>0</v>
      </c>
      <c r="FV109" s="3">
        <v>0</v>
      </c>
      <c r="FW109" s="3">
        <v>0</v>
      </c>
      <c r="FX109" s="3">
        <v>0</v>
      </c>
      <c r="FY109" s="3">
        <v>0</v>
      </c>
      <c r="FZ109" s="3">
        <v>0</v>
      </c>
      <c r="GA109" s="3">
        <v>0</v>
      </c>
      <c r="GB109" s="3">
        <v>0</v>
      </c>
      <c r="GC109" s="3">
        <v>0</v>
      </c>
    </row>
    <row r="110" spans="1:185" x14ac:dyDescent="0.3">
      <c r="A110" t="s">
        <v>196</v>
      </c>
      <c r="B110" t="s">
        <v>197</v>
      </c>
      <c r="C110" s="3">
        <v>46387.74</v>
      </c>
      <c r="D110" s="4">
        <v>44393</v>
      </c>
      <c r="E110" s="3">
        <v>2319.3870000000002</v>
      </c>
      <c r="F110" s="3">
        <v>37110.192000000003</v>
      </c>
      <c r="G110" s="3">
        <f t="shared" si="1"/>
        <v>6958.1610000000001</v>
      </c>
      <c r="H110" s="3"/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>
        <v>0</v>
      </c>
      <c r="EE110" s="3">
        <v>0</v>
      </c>
      <c r="EF110" s="3">
        <v>0</v>
      </c>
      <c r="EG110" s="3">
        <v>0</v>
      </c>
      <c r="EH110" s="3">
        <v>0</v>
      </c>
      <c r="EI110" s="3">
        <v>0</v>
      </c>
      <c r="EJ110" s="3">
        <v>0</v>
      </c>
      <c r="EK110" s="3">
        <v>0</v>
      </c>
      <c r="EL110" s="3">
        <v>0</v>
      </c>
      <c r="EM110" s="3">
        <v>0</v>
      </c>
      <c r="EN110" s="3">
        <v>0</v>
      </c>
      <c r="EO110" s="3">
        <v>0</v>
      </c>
      <c r="EP110" s="3">
        <v>0</v>
      </c>
      <c r="EQ110" s="3">
        <v>0</v>
      </c>
      <c r="ER110" s="3">
        <v>0</v>
      </c>
      <c r="ES110" s="3">
        <v>0</v>
      </c>
      <c r="ET110" s="3">
        <v>0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3">
        <v>0</v>
      </c>
      <c r="FC110" s="3">
        <v>0</v>
      </c>
      <c r="FD110" s="3">
        <v>0</v>
      </c>
      <c r="FE110" s="3">
        <v>6958.1610000000001</v>
      </c>
      <c r="FF110" s="3">
        <v>0</v>
      </c>
      <c r="FG110" s="3">
        <v>0</v>
      </c>
      <c r="FH110" s="3">
        <v>0</v>
      </c>
      <c r="FI110" s="3">
        <v>0</v>
      </c>
      <c r="FJ110" s="3">
        <v>0</v>
      </c>
      <c r="FK110" s="3">
        <v>0</v>
      </c>
      <c r="FL110" s="3">
        <v>0</v>
      </c>
      <c r="FM110" s="3">
        <v>0</v>
      </c>
      <c r="FN110" s="3">
        <v>0</v>
      </c>
      <c r="FO110" s="3">
        <v>0</v>
      </c>
      <c r="FP110" s="3">
        <v>0</v>
      </c>
      <c r="FQ110" s="3">
        <v>0</v>
      </c>
      <c r="FR110" s="3">
        <v>0</v>
      </c>
      <c r="FS110" s="3">
        <v>0</v>
      </c>
      <c r="FT110" s="3">
        <v>0</v>
      </c>
      <c r="FU110" s="3">
        <v>0</v>
      </c>
      <c r="FV110" s="3">
        <v>0</v>
      </c>
      <c r="FW110" s="3">
        <v>0</v>
      </c>
      <c r="FX110" s="3">
        <v>0</v>
      </c>
      <c r="FY110" s="3">
        <v>0</v>
      </c>
      <c r="FZ110" s="3">
        <v>0</v>
      </c>
      <c r="GA110" s="3">
        <v>0</v>
      </c>
      <c r="GB110" s="3">
        <v>0</v>
      </c>
      <c r="GC110" s="3">
        <v>0</v>
      </c>
    </row>
    <row r="111" spans="1:185" x14ac:dyDescent="0.3">
      <c r="A111" t="s">
        <v>337</v>
      </c>
      <c r="B111" t="s">
        <v>338</v>
      </c>
      <c r="C111" s="3">
        <v>10872.75</v>
      </c>
      <c r="D111" s="4">
        <v>44393</v>
      </c>
      <c r="E111" s="3">
        <v>543.63750000000005</v>
      </c>
      <c r="F111" s="3">
        <v>8698.2000000000007</v>
      </c>
      <c r="G111" s="3">
        <f t="shared" si="1"/>
        <v>1630.9124999999999</v>
      </c>
      <c r="H111" s="3"/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0</v>
      </c>
      <c r="EL111" s="3">
        <v>0</v>
      </c>
      <c r="EM111" s="3">
        <v>0</v>
      </c>
      <c r="EN111" s="3">
        <v>0</v>
      </c>
      <c r="EO111" s="3">
        <v>0</v>
      </c>
      <c r="EP111" s="3">
        <v>0</v>
      </c>
      <c r="EQ111" s="3">
        <v>0</v>
      </c>
      <c r="ER111" s="3">
        <v>0</v>
      </c>
      <c r="ES111" s="3">
        <v>0</v>
      </c>
      <c r="ET111" s="3">
        <v>0</v>
      </c>
      <c r="EU111" s="3">
        <v>0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3">
        <v>0</v>
      </c>
      <c r="FB111" s="3">
        <v>0</v>
      </c>
      <c r="FC111" s="3">
        <v>0</v>
      </c>
      <c r="FD111" s="3">
        <v>0</v>
      </c>
      <c r="FE111" s="3">
        <v>0</v>
      </c>
      <c r="FF111" s="3">
        <v>0</v>
      </c>
      <c r="FG111" s="3">
        <v>0</v>
      </c>
      <c r="FH111" s="3">
        <v>0</v>
      </c>
      <c r="FI111" s="3">
        <v>0</v>
      </c>
      <c r="FJ111" s="3">
        <v>0</v>
      </c>
      <c r="FK111" s="3">
        <v>0</v>
      </c>
      <c r="FL111" s="3">
        <v>1630.9124999999999</v>
      </c>
      <c r="FM111" s="3">
        <v>0</v>
      </c>
      <c r="FN111" s="3">
        <v>0</v>
      </c>
      <c r="FO111" s="3">
        <v>0</v>
      </c>
      <c r="FP111" s="3">
        <v>0</v>
      </c>
      <c r="FQ111" s="3">
        <v>0</v>
      </c>
      <c r="FR111" s="3">
        <v>0</v>
      </c>
      <c r="FS111" s="3">
        <v>0</v>
      </c>
      <c r="FT111" s="3">
        <v>0</v>
      </c>
      <c r="FU111" s="3">
        <v>0</v>
      </c>
      <c r="FV111" s="3">
        <v>0</v>
      </c>
      <c r="FW111" s="3">
        <v>0</v>
      </c>
      <c r="FX111" s="3">
        <v>0</v>
      </c>
      <c r="FY111" s="3">
        <v>0</v>
      </c>
      <c r="FZ111" s="3">
        <v>0</v>
      </c>
      <c r="GA111" s="3">
        <v>0</v>
      </c>
      <c r="GB111" s="3">
        <v>0</v>
      </c>
      <c r="GC111" s="3">
        <v>0</v>
      </c>
    </row>
    <row r="112" spans="1:185" x14ac:dyDescent="0.3">
      <c r="A112" t="s">
        <v>224</v>
      </c>
      <c r="B112" t="s">
        <v>225</v>
      </c>
      <c r="C112" s="3">
        <v>600</v>
      </c>
      <c r="D112" s="4">
        <v>44399</v>
      </c>
      <c r="E112" s="3">
        <v>30</v>
      </c>
      <c r="F112" s="3">
        <v>480</v>
      </c>
      <c r="G112" s="3">
        <f t="shared" si="1"/>
        <v>90</v>
      </c>
      <c r="H112" s="3"/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90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0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0</v>
      </c>
      <c r="EG112" s="3">
        <v>0</v>
      </c>
      <c r="EH112" s="3">
        <v>0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3">
        <v>0</v>
      </c>
      <c r="EQ112" s="3">
        <v>0</v>
      </c>
      <c r="ER112" s="3">
        <v>0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3">
        <v>0</v>
      </c>
      <c r="EZ112" s="3">
        <v>0</v>
      </c>
      <c r="FA112" s="3">
        <v>0</v>
      </c>
      <c r="FB112" s="3">
        <v>0</v>
      </c>
      <c r="FC112" s="3">
        <v>0</v>
      </c>
      <c r="FD112" s="3">
        <v>0</v>
      </c>
      <c r="FE112" s="3">
        <v>0</v>
      </c>
      <c r="FF112" s="3">
        <v>0</v>
      </c>
      <c r="FG112" s="3">
        <v>0</v>
      </c>
      <c r="FH112" s="3">
        <v>0</v>
      </c>
      <c r="FI112" s="3">
        <v>0</v>
      </c>
      <c r="FJ112" s="3">
        <v>0</v>
      </c>
      <c r="FK112" s="3">
        <v>0</v>
      </c>
      <c r="FL112" s="3">
        <v>0</v>
      </c>
      <c r="FM112" s="3">
        <v>0</v>
      </c>
      <c r="FN112" s="3">
        <v>0</v>
      </c>
      <c r="FO112" s="3">
        <v>0</v>
      </c>
      <c r="FP112" s="3">
        <v>0</v>
      </c>
      <c r="FQ112" s="3">
        <v>0</v>
      </c>
      <c r="FR112" s="3">
        <v>0</v>
      </c>
      <c r="FS112" s="3">
        <v>0</v>
      </c>
      <c r="FT112" s="3">
        <v>0</v>
      </c>
      <c r="FU112" s="3">
        <v>0</v>
      </c>
      <c r="FV112" s="3">
        <v>0</v>
      </c>
      <c r="FW112" s="3">
        <v>0</v>
      </c>
      <c r="FX112" s="3">
        <v>0</v>
      </c>
      <c r="FY112" s="3">
        <v>0</v>
      </c>
      <c r="FZ112" s="3">
        <v>0</v>
      </c>
      <c r="GA112" s="3">
        <v>0</v>
      </c>
      <c r="GB112" s="3">
        <v>0</v>
      </c>
      <c r="GC112" s="3">
        <v>0</v>
      </c>
    </row>
    <row r="113" spans="1:185" x14ac:dyDescent="0.3">
      <c r="A113" t="s">
        <v>339</v>
      </c>
      <c r="B113" t="s">
        <v>340</v>
      </c>
      <c r="C113" s="3">
        <v>-4232.9799999999996</v>
      </c>
      <c r="D113" s="4">
        <v>44400</v>
      </c>
      <c r="E113" s="3">
        <v>-211.649</v>
      </c>
      <c r="F113" s="3">
        <v>-3386.384</v>
      </c>
      <c r="G113" s="3">
        <f t="shared" si="1"/>
        <v>-634.947</v>
      </c>
      <c r="H113" s="3"/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-634.947</v>
      </c>
      <c r="DS113" s="3">
        <v>0</v>
      </c>
      <c r="DT113" s="3">
        <v>0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>
        <v>0</v>
      </c>
      <c r="EI113" s="3">
        <v>0</v>
      </c>
      <c r="EJ113" s="3">
        <v>0</v>
      </c>
      <c r="EK113" s="3">
        <v>0</v>
      </c>
      <c r="EL113" s="3">
        <v>0</v>
      </c>
      <c r="EM113" s="3">
        <v>0</v>
      </c>
      <c r="EN113" s="3">
        <v>0</v>
      </c>
      <c r="EO113" s="3">
        <v>0</v>
      </c>
      <c r="EP113" s="3">
        <v>0</v>
      </c>
      <c r="EQ113" s="3">
        <v>0</v>
      </c>
      <c r="ER113" s="3">
        <v>0</v>
      </c>
      <c r="ES113" s="3">
        <v>0</v>
      </c>
      <c r="ET113" s="3">
        <v>0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0</v>
      </c>
      <c r="FB113" s="3">
        <v>0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3">
        <v>0</v>
      </c>
      <c r="FI113" s="3">
        <v>0</v>
      </c>
      <c r="FJ113" s="3">
        <v>0</v>
      </c>
      <c r="FK113" s="3">
        <v>0</v>
      </c>
      <c r="FL113" s="3">
        <v>0</v>
      </c>
      <c r="FM113" s="3">
        <v>0</v>
      </c>
      <c r="FN113" s="3">
        <v>0</v>
      </c>
      <c r="FO113" s="3">
        <v>0</v>
      </c>
      <c r="FP113" s="3">
        <v>0</v>
      </c>
      <c r="FQ113" s="3">
        <v>0</v>
      </c>
      <c r="FR113" s="3">
        <v>0</v>
      </c>
      <c r="FS113" s="3">
        <v>0</v>
      </c>
      <c r="FT113" s="3">
        <v>0</v>
      </c>
      <c r="FU113" s="3">
        <v>0</v>
      </c>
      <c r="FV113" s="3">
        <v>0</v>
      </c>
      <c r="FW113" s="3">
        <v>0</v>
      </c>
      <c r="FX113" s="3">
        <v>0</v>
      </c>
      <c r="FY113" s="3">
        <v>0</v>
      </c>
      <c r="FZ113" s="3">
        <v>0</v>
      </c>
      <c r="GA113" s="3">
        <v>0</v>
      </c>
      <c r="GB113" s="3">
        <v>0</v>
      </c>
      <c r="GC113" s="3">
        <v>0</v>
      </c>
    </row>
    <row r="114" spans="1:185" x14ac:dyDescent="0.3">
      <c r="A114" t="s">
        <v>341</v>
      </c>
      <c r="B114" t="s">
        <v>342</v>
      </c>
      <c r="C114" s="3">
        <v>57312.55</v>
      </c>
      <c r="D114" s="4">
        <v>44400</v>
      </c>
      <c r="E114" s="3">
        <v>2865.6275000000001</v>
      </c>
      <c r="F114" s="3">
        <v>40118.785000000003</v>
      </c>
      <c r="G114" s="3">
        <f t="shared" si="1"/>
        <v>14328.137500000001</v>
      </c>
      <c r="H114" s="3"/>
      <c r="I114" s="3">
        <v>14328.137500000001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  <c r="EI114" s="3">
        <v>0</v>
      </c>
      <c r="EJ114" s="3">
        <v>0</v>
      </c>
      <c r="EK114" s="3">
        <v>0</v>
      </c>
      <c r="EL114" s="3">
        <v>0</v>
      </c>
      <c r="EM114" s="3">
        <v>0</v>
      </c>
      <c r="EN114" s="3">
        <v>0</v>
      </c>
      <c r="EO114" s="3">
        <v>0</v>
      </c>
      <c r="EP114" s="3">
        <v>0</v>
      </c>
      <c r="EQ114" s="3">
        <v>0</v>
      </c>
      <c r="ER114" s="3">
        <v>0</v>
      </c>
      <c r="ES114" s="3">
        <v>0</v>
      </c>
      <c r="ET114" s="3">
        <v>0</v>
      </c>
      <c r="EU114" s="3">
        <v>0</v>
      </c>
      <c r="EV114" s="3">
        <v>0</v>
      </c>
      <c r="EW114" s="3">
        <v>0</v>
      </c>
      <c r="EX114" s="3">
        <v>0</v>
      </c>
      <c r="EY114" s="3">
        <v>0</v>
      </c>
      <c r="EZ114" s="3">
        <v>0</v>
      </c>
      <c r="FA114" s="3">
        <v>0</v>
      </c>
      <c r="FB114" s="3">
        <v>0</v>
      </c>
      <c r="FC114" s="3">
        <v>0</v>
      </c>
      <c r="FD114" s="3">
        <v>0</v>
      </c>
      <c r="FE114" s="3">
        <v>0</v>
      </c>
      <c r="FF114" s="3">
        <v>0</v>
      </c>
      <c r="FG114" s="3">
        <v>0</v>
      </c>
      <c r="FH114" s="3">
        <v>0</v>
      </c>
      <c r="FI114" s="3">
        <v>0</v>
      </c>
      <c r="FJ114" s="3">
        <v>0</v>
      </c>
      <c r="FK114" s="3">
        <v>0</v>
      </c>
      <c r="FL114" s="3">
        <v>0</v>
      </c>
      <c r="FM114" s="3">
        <v>0</v>
      </c>
      <c r="FN114" s="3">
        <v>0</v>
      </c>
      <c r="FO114" s="3">
        <v>0</v>
      </c>
      <c r="FP114" s="3">
        <v>0</v>
      </c>
      <c r="FQ114" s="3">
        <v>0</v>
      </c>
      <c r="FR114" s="3">
        <v>0</v>
      </c>
      <c r="FS114" s="3">
        <v>0</v>
      </c>
      <c r="FT114" s="3">
        <v>0</v>
      </c>
      <c r="FU114" s="3">
        <v>0</v>
      </c>
      <c r="FV114" s="3">
        <v>0</v>
      </c>
      <c r="FW114" s="3">
        <v>0</v>
      </c>
      <c r="FX114" s="3">
        <v>0</v>
      </c>
      <c r="FY114" s="3">
        <v>0</v>
      </c>
      <c r="FZ114" s="3">
        <v>0</v>
      </c>
      <c r="GA114" s="3">
        <v>0</v>
      </c>
      <c r="GB114" s="3">
        <v>0</v>
      </c>
      <c r="GC114" s="3">
        <v>0</v>
      </c>
    </row>
    <row r="115" spans="1:185" x14ac:dyDescent="0.3">
      <c r="A115" t="s">
        <v>232</v>
      </c>
      <c r="B115" t="s">
        <v>233</v>
      </c>
      <c r="C115" s="3">
        <v>1000</v>
      </c>
      <c r="D115" s="4">
        <v>44403</v>
      </c>
      <c r="E115" s="3">
        <v>50</v>
      </c>
      <c r="F115" s="3">
        <v>800</v>
      </c>
      <c r="G115" s="3">
        <f t="shared" si="1"/>
        <v>150</v>
      </c>
      <c r="H115" s="3"/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150</v>
      </c>
      <c r="EH115" s="3">
        <v>0</v>
      </c>
      <c r="EI115" s="3">
        <v>0</v>
      </c>
      <c r="EJ115" s="3">
        <v>0</v>
      </c>
      <c r="EK115" s="3">
        <v>0</v>
      </c>
      <c r="EL115" s="3">
        <v>0</v>
      </c>
      <c r="EM115" s="3">
        <v>0</v>
      </c>
      <c r="EN115" s="3">
        <v>0</v>
      </c>
      <c r="EO115" s="3">
        <v>0</v>
      </c>
      <c r="EP115" s="3">
        <v>0</v>
      </c>
      <c r="EQ115" s="3">
        <v>0</v>
      </c>
      <c r="ER115" s="3">
        <v>0</v>
      </c>
      <c r="ES115" s="3">
        <v>0</v>
      </c>
      <c r="ET115" s="3">
        <v>0</v>
      </c>
      <c r="EU115" s="3">
        <v>0</v>
      </c>
      <c r="EV115" s="3">
        <v>0</v>
      </c>
      <c r="EW115" s="3">
        <v>0</v>
      </c>
      <c r="EX115" s="3">
        <v>0</v>
      </c>
      <c r="EY115" s="3">
        <v>0</v>
      </c>
      <c r="EZ115" s="3">
        <v>0</v>
      </c>
      <c r="FA115" s="3">
        <v>0</v>
      </c>
      <c r="FB115" s="3">
        <v>0</v>
      </c>
      <c r="FC115" s="3">
        <v>0</v>
      </c>
      <c r="FD115" s="3">
        <v>0</v>
      </c>
      <c r="FE115" s="3">
        <v>0</v>
      </c>
      <c r="FF115" s="3">
        <v>0</v>
      </c>
      <c r="FG115" s="3">
        <v>0</v>
      </c>
      <c r="FH115" s="3">
        <v>0</v>
      </c>
      <c r="FI115" s="3">
        <v>0</v>
      </c>
      <c r="FJ115" s="3">
        <v>0</v>
      </c>
      <c r="FK115" s="3">
        <v>0</v>
      </c>
      <c r="FL115" s="3">
        <v>0</v>
      </c>
      <c r="FM115" s="3">
        <v>0</v>
      </c>
      <c r="FN115" s="3">
        <v>0</v>
      </c>
      <c r="FO115" s="3">
        <v>0</v>
      </c>
      <c r="FP115" s="3">
        <v>0</v>
      </c>
      <c r="FQ115" s="3">
        <v>0</v>
      </c>
      <c r="FR115" s="3">
        <v>0</v>
      </c>
      <c r="FS115" s="3">
        <v>0</v>
      </c>
      <c r="FT115" s="3">
        <v>0</v>
      </c>
      <c r="FU115" s="3">
        <v>0</v>
      </c>
      <c r="FV115" s="3">
        <v>0</v>
      </c>
      <c r="FW115" s="3">
        <v>0</v>
      </c>
      <c r="FX115" s="3">
        <v>0</v>
      </c>
      <c r="FY115" s="3">
        <v>0</v>
      </c>
      <c r="FZ115" s="3">
        <v>0</v>
      </c>
      <c r="GA115" s="3">
        <v>0</v>
      </c>
      <c r="GB115" s="3">
        <v>0</v>
      </c>
      <c r="GC115" s="3">
        <v>0</v>
      </c>
    </row>
    <row r="116" spans="1:185" x14ac:dyDescent="0.3">
      <c r="A116" t="s">
        <v>234</v>
      </c>
      <c r="B116" t="s">
        <v>235</v>
      </c>
      <c r="C116" s="3">
        <v>302.25</v>
      </c>
      <c r="D116" s="4">
        <v>44404</v>
      </c>
      <c r="E116" s="3">
        <v>15.112500000000001</v>
      </c>
      <c r="F116" s="3">
        <v>241.8</v>
      </c>
      <c r="G116" s="3">
        <f t="shared" si="1"/>
        <v>45.337499999999999</v>
      </c>
      <c r="H116" s="3"/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  <c r="EI116" s="3">
        <v>0</v>
      </c>
      <c r="EJ116" s="3">
        <v>45.337499999999999</v>
      </c>
      <c r="EK116" s="3">
        <v>0</v>
      </c>
      <c r="EL116" s="3">
        <v>0</v>
      </c>
      <c r="EM116" s="3">
        <v>0</v>
      </c>
      <c r="EN116" s="3">
        <v>0</v>
      </c>
      <c r="EO116" s="3">
        <v>0</v>
      </c>
      <c r="EP116" s="3">
        <v>0</v>
      </c>
      <c r="EQ116" s="3">
        <v>0</v>
      </c>
      <c r="ER116" s="3">
        <v>0</v>
      </c>
      <c r="ES116" s="3">
        <v>0</v>
      </c>
      <c r="ET116" s="3">
        <v>0</v>
      </c>
      <c r="EU116" s="3">
        <v>0</v>
      </c>
      <c r="EV116" s="3">
        <v>0</v>
      </c>
      <c r="EW116" s="3">
        <v>0</v>
      </c>
      <c r="EX116" s="3">
        <v>0</v>
      </c>
      <c r="EY116" s="3">
        <v>0</v>
      </c>
      <c r="EZ116" s="3">
        <v>0</v>
      </c>
      <c r="FA116" s="3">
        <v>0</v>
      </c>
      <c r="FB116" s="3">
        <v>0</v>
      </c>
      <c r="FC116" s="3">
        <v>0</v>
      </c>
      <c r="FD116" s="3">
        <v>0</v>
      </c>
      <c r="FE116" s="3">
        <v>0</v>
      </c>
      <c r="FF116" s="3">
        <v>0</v>
      </c>
      <c r="FG116" s="3">
        <v>0</v>
      </c>
      <c r="FH116" s="3">
        <v>0</v>
      </c>
      <c r="FI116" s="3">
        <v>0</v>
      </c>
      <c r="FJ116" s="3">
        <v>0</v>
      </c>
      <c r="FK116" s="3">
        <v>0</v>
      </c>
      <c r="FL116" s="3">
        <v>0</v>
      </c>
      <c r="FM116" s="3">
        <v>0</v>
      </c>
      <c r="FN116" s="3">
        <v>0</v>
      </c>
      <c r="FO116" s="3">
        <v>0</v>
      </c>
      <c r="FP116" s="3">
        <v>0</v>
      </c>
      <c r="FQ116" s="3">
        <v>0</v>
      </c>
      <c r="FR116" s="3">
        <v>0</v>
      </c>
      <c r="FS116" s="3">
        <v>0</v>
      </c>
      <c r="FT116" s="3">
        <v>0</v>
      </c>
      <c r="FU116" s="3">
        <v>0</v>
      </c>
      <c r="FV116" s="3">
        <v>0</v>
      </c>
      <c r="FW116" s="3">
        <v>0</v>
      </c>
      <c r="FX116" s="3">
        <v>0</v>
      </c>
      <c r="FY116" s="3">
        <v>0</v>
      </c>
      <c r="FZ116" s="3">
        <v>0</v>
      </c>
      <c r="GA116" s="3">
        <v>0</v>
      </c>
      <c r="GB116" s="3">
        <v>0</v>
      </c>
      <c r="GC116" s="3">
        <v>0</v>
      </c>
    </row>
    <row r="117" spans="1:185" x14ac:dyDescent="0.3">
      <c r="A117" t="s">
        <v>343</v>
      </c>
      <c r="B117" t="s">
        <v>344</v>
      </c>
      <c r="C117" s="3">
        <v>28125.33</v>
      </c>
      <c r="D117" s="4">
        <v>44406</v>
      </c>
      <c r="E117" s="3">
        <v>1406.2665</v>
      </c>
      <c r="F117" s="3">
        <v>22500.263999999999</v>
      </c>
      <c r="G117" s="3">
        <f t="shared" si="1"/>
        <v>4218.7995000000001</v>
      </c>
      <c r="H117" s="3"/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  <c r="EI117" s="3">
        <v>0</v>
      </c>
      <c r="EJ117" s="3">
        <v>0</v>
      </c>
      <c r="EK117" s="3">
        <v>0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0</v>
      </c>
      <c r="ET117" s="3">
        <v>0</v>
      </c>
      <c r="EU117" s="3">
        <v>0</v>
      </c>
      <c r="EV117" s="3">
        <v>0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3">
        <v>0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3">
        <v>0</v>
      </c>
      <c r="FI117" s="3">
        <v>0</v>
      </c>
      <c r="FJ117" s="3">
        <v>0</v>
      </c>
      <c r="FK117" s="3">
        <v>0</v>
      </c>
      <c r="FL117" s="3">
        <v>0</v>
      </c>
      <c r="FM117" s="3">
        <v>0</v>
      </c>
      <c r="FN117" s="3">
        <v>0</v>
      </c>
      <c r="FO117" s="3">
        <v>0</v>
      </c>
      <c r="FP117" s="3">
        <v>0</v>
      </c>
      <c r="FQ117" s="3">
        <v>0</v>
      </c>
      <c r="FR117" s="3">
        <v>0</v>
      </c>
      <c r="FS117" s="3">
        <v>0</v>
      </c>
      <c r="FT117" s="3">
        <v>0</v>
      </c>
      <c r="FU117" s="3">
        <v>0</v>
      </c>
      <c r="FV117" s="3">
        <v>0</v>
      </c>
      <c r="FW117" s="3">
        <v>0</v>
      </c>
      <c r="FX117" s="3">
        <v>0</v>
      </c>
      <c r="FY117" s="3">
        <v>0</v>
      </c>
      <c r="FZ117" s="3">
        <v>0</v>
      </c>
      <c r="GA117" s="3">
        <v>0</v>
      </c>
      <c r="GB117" s="3">
        <v>4218.7995000000001</v>
      </c>
      <c r="GC117" s="3">
        <v>0</v>
      </c>
    </row>
    <row r="118" spans="1:185" x14ac:dyDescent="0.3">
      <c r="A118" t="s">
        <v>345</v>
      </c>
      <c r="B118" t="s">
        <v>346</v>
      </c>
      <c r="C118" s="3">
        <v>493051.87</v>
      </c>
      <c r="D118" s="4">
        <v>44407</v>
      </c>
      <c r="E118" s="3">
        <v>24652.593499999999</v>
      </c>
      <c r="F118" s="3">
        <v>394441.49599999998</v>
      </c>
      <c r="G118" s="3">
        <f t="shared" si="1"/>
        <v>73957.780499999993</v>
      </c>
      <c r="H118" s="3"/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73957.780499999993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0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  <c r="EI118" s="3">
        <v>0</v>
      </c>
      <c r="EJ118" s="3">
        <v>0</v>
      </c>
      <c r="EK118" s="3">
        <v>0</v>
      </c>
      <c r="EL118" s="3">
        <v>0</v>
      </c>
      <c r="EM118" s="3">
        <v>0</v>
      </c>
      <c r="EN118" s="3">
        <v>0</v>
      </c>
      <c r="EO118" s="3">
        <v>0</v>
      </c>
      <c r="EP118" s="3">
        <v>0</v>
      </c>
      <c r="EQ118" s="3">
        <v>0</v>
      </c>
      <c r="ER118" s="3">
        <v>0</v>
      </c>
      <c r="ES118" s="3">
        <v>0</v>
      </c>
      <c r="ET118" s="3">
        <v>0</v>
      </c>
      <c r="EU118" s="3">
        <v>0</v>
      </c>
      <c r="EV118" s="3">
        <v>0</v>
      </c>
      <c r="EW118" s="3">
        <v>0</v>
      </c>
      <c r="EX118" s="3">
        <v>0</v>
      </c>
      <c r="EY118" s="3">
        <v>0</v>
      </c>
      <c r="EZ118" s="3">
        <v>0</v>
      </c>
      <c r="FA118" s="3">
        <v>0</v>
      </c>
      <c r="FB118" s="3">
        <v>0</v>
      </c>
      <c r="FC118" s="3">
        <v>0</v>
      </c>
      <c r="FD118" s="3">
        <v>0</v>
      </c>
      <c r="FE118" s="3">
        <v>0</v>
      </c>
      <c r="FF118" s="3">
        <v>0</v>
      </c>
      <c r="FG118" s="3">
        <v>0</v>
      </c>
      <c r="FH118" s="3">
        <v>0</v>
      </c>
      <c r="FI118" s="3">
        <v>0</v>
      </c>
      <c r="FJ118" s="3">
        <v>0</v>
      </c>
      <c r="FK118" s="3">
        <v>0</v>
      </c>
      <c r="FL118" s="3">
        <v>0</v>
      </c>
      <c r="FM118" s="3">
        <v>0</v>
      </c>
      <c r="FN118" s="3">
        <v>0</v>
      </c>
      <c r="FO118" s="3">
        <v>0</v>
      </c>
      <c r="FP118" s="3">
        <v>0</v>
      </c>
      <c r="FQ118" s="3">
        <v>0</v>
      </c>
      <c r="FR118" s="3">
        <v>0</v>
      </c>
      <c r="FS118" s="3">
        <v>0</v>
      </c>
      <c r="FT118" s="3">
        <v>0</v>
      </c>
      <c r="FU118" s="3">
        <v>0</v>
      </c>
      <c r="FV118" s="3">
        <v>0</v>
      </c>
      <c r="FW118" s="3">
        <v>0</v>
      </c>
      <c r="FX118" s="3">
        <v>0</v>
      </c>
      <c r="FY118" s="3">
        <v>0</v>
      </c>
      <c r="FZ118" s="3">
        <v>0</v>
      </c>
      <c r="GA118" s="3">
        <v>0</v>
      </c>
      <c r="GB118" s="3">
        <v>0</v>
      </c>
      <c r="GC118" s="3">
        <v>0</v>
      </c>
    </row>
    <row r="119" spans="1:185" x14ac:dyDescent="0.3">
      <c r="A119" t="s">
        <v>186</v>
      </c>
      <c r="B119" t="s">
        <v>187</v>
      </c>
      <c r="C119" s="3">
        <v>1313.69</v>
      </c>
      <c r="D119" s="4">
        <v>44407</v>
      </c>
      <c r="E119" s="3">
        <v>65.6845</v>
      </c>
      <c r="F119" s="3">
        <v>1050.952</v>
      </c>
      <c r="G119" s="3">
        <f t="shared" si="1"/>
        <v>197.05350000000001</v>
      </c>
      <c r="H119" s="3"/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197.05350000000001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0</v>
      </c>
      <c r="EI119" s="3">
        <v>0</v>
      </c>
      <c r="EJ119" s="3">
        <v>0</v>
      </c>
      <c r="EK119" s="3">
        <v>0</v>
      </c>
      <c r="EL119" s="3">
        <v>0</v>
      </c>
      <c r="EM119" s="3">
        <v>0</v>
      </c>
      <c r="EN119" s="3">
        <v>0</v>
      </c>
      <c r="EO119" s="3">
        <v>0</v>
      </c>
      <c r="EP119" s="3">
        <v>0</v>
      </c>
      <c r="EQ119" s="3">
        <v>0</v>
      </c>
      <c r="ER119" s="3">
        <v>0</v>
      </c>
      <c r="ES119" s="3">
        <v>0</v>
      </c>
      <c r="ET119" s="3">
        <v>0</v>
      </c>
      <c r="EU119" s="3">
        <v>0</v>
      </c>
      <c r="EV119" s="3">
        <v>0</v>
      </c>
      <c r="EW119" s="3">
        <v>0</v>
      </c>
      <c r="EX119" s="3">
        <v>0</v>
      </c>
      <c r="EY119" s="3">
        <v>0</v>
      </c>
      <c r="EZ119" s="3">
        <v>0</v>
      </c>
      <c r="FA119" s="3">
        <v>0</v>
      </c>
      <c r="FB119" s="3">
        <v>0</v>
      </c>
      <c r="FC119" s="3">
        <v>0</v>
      </c>
      <c r="FD119" s="3">
        <v>0</v>
      </c>
      <c r="FE119" s="3">
        <v>0</v>
      </c>
      <c r="FF119" s="3">
        <v>0</v>
      </c>
      <c r="FG119" s="3">
        <v>0</v>
      </c>
      <c r="FH119" s="3">
        <v>0</v>
      </c>
      <c r="FI119" s="3">
        <v>0</v>
      </c>
      <c r="FJ119" s="3">
        <v>0</v>
      </c>
      <c r="FK119" s="3">
        <v>0</v>
      </c>
      <c r="FL119" s="3">
        <v>0</v>
      </c>
      <c r="FM119" s="3">
        <v>0</v>
      </c>
      <c r="FN119" s="3">
        <v>0</v>
      </c>
      <c r="FO119" s="3">
        <v>0</v>
      </c>
      <c r="FP119" s="3">
        <v>0</v>
      </c>
      <c r="FQ119" s="3">
        <v>0</v>
      </c>
      <c r="FR119" s="3">
        <v>0</v>
      </c>
      <c r="FS119" s="3">
        <v>0</v>
      </c>
      <c r="FT119" s="3">
        <v>0</v>
      </c>
      <c r="FU119" s="3">
        <v>0</v>
      </c>
      <c r="FV119" s="3">
        <v>0</v>
      </c>
      <c r="FW119" s="3">
        <v>0</v>
      </c>
      <c r="FX119" s="3">
        <v>0</v>
      </c>
      <c r="FY119" s="3">
        <v>0</v>
      </c>
      <c r="FZ119" s="3">
        <v>0</v>
      </c>
      <c r="GA119" s="3">
        <v>0</v>
      </c>
      <c r="GB119" s="3">
        <v>0</v>
      </c>
      <c r="GC119" s="3">
        <v>0</v>
      </c>
    </row>
    <row r="120" spans="1:185" x14ac:dyDescent="0.3">
      <c r="A120" t="s">
        <v>347</v>
      </c>
      <c r="C120" s="3">
        <v>4883.6400000000003</v>
      </c>
      <c r="D120" s="4">
        <v>44407</v>
      </c>
      <c r="E120" s="3">
        <v>244.18199999999999</v>
      </c>
      <c r="F120" s="3">
        <v>3906.9119999999998</v>
      </c>
      <c r="G120" s="3">
        <f t="shared" si="1"/>
        <v>732.54600000000005</v>
      </c>
      <c r="H120" s="3"/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732.54600000000005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  <c r="EI120" s="3">
        <v>0</v>
      </c>
      <c r="EJ120" s="3">
        <v>0</v>
      </c>
      <c r="EK120" s="3">
        <v>0</v>
      </c>
      <c r="EL120" s="3">
        <v>0</v>
      </c>
      <c r="EM120" s="3">
        <v>0</v>
      </c>
      <c r="EN120" s="3">
        <v>0</v>
      </c>
      <c r="EO120" s="3">
        <v>0</v>
      </c>
      <c r="EP120" s="3">
        <v>0</v>
      </c>
      <c r="EQ120" s="3">
        <v>0</v>
      </c>
      <c r="ER120" s="3">
        <v>0</v>
      </c>
      <c r="ES120" s="3">
        <v>0</v>
      </c>
      <c r="ET120" s="3">
        <v>0</v>
      </c>
      <c r="EU120" s="3">
        <v>0</v>
      </c>
      <c r="EV120" s="3">
        <v>0</v>
      </c>
      <c r="EW120" s="3">
        <v>0</v>
      </c>
      <c r="EX120" s="3">
        <v>0</v>
      </c>
      <c r="EY120" s="3">
        <v>0</v>
      </c>
      <c r="EZ120" s="3">
        <v>0</v>
      </c>
      <c r="FA120" s="3">
        <v>0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0</v>
      </c>
      <c r="FM120" s="3">
        <v>0</v>
      </c>
      <c r="FN120" s="3">
        <v>0</v>
      </c>
      <c r="FO120" s="3">
        <v>0</v>
      </c>
      <c r="FP120" s="3">
        <v>0</v>
      </c>
      <c r="FQ120" s="3">
        <v>0</v>
      </c>
      <c r="FR120" s="3">
        <v>0</v>
      </c>
      <c r="FS120" s="3">
        <v>0</v>
      </c>
      <c r="FT120" s="3">
        <v>0</v>
      </c>
      <c r="FU120" s="3">
        <v>0</v>
      </c>
      <c r="FV120" s="3">
        <v>0</v>
      </c>
      <c r="FW120" s="3">
        <v>0</v>
      </c>
      <c r="FX120" s="3">
        <v>0</v>
      </c>
      <c r="FY120" s="3">
        <v>0</v>
      </c>
      <c r="FZ120" s="3">
        <v>0</v>
      </c>
      <c r="GA120" s="3">
        <v>0</v>
      </c>
      <c r="GB120" s="3">
        <v>0</v>
      </c>
      <c r="GC120" s="3">
        <v>0</v>
      </c>
    </row>
    <row r="121" spans="1:185" x14ac:dyDescent="0.3">
      <c r="A121" t="s">
        <v>347</v>
      </c>
      <c r="C121" s="3">
        <v>5031.6400000000003</v>
      </c>
      <c r="D121" s="4">
        <v>44407</v>
      </c>
      <c r="E121" s="3">
        <v>251.58199999999999</v>
      </c>
      <c r="F121" s="3">
        <v>4025.3119999999999</v>
      </c>
      <c r="G121" s="3">
        <f t="shared" si="1"/>
        <v>754.74599999999998</v>
      </c>
      <c r="H121" s="3"/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754.74599999999998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0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  <c r="EI121" s="3">
        <v>0</v>
      </c>
      <c r="EJ121" s="3">
        <v>0</v>
      </c>
      <c r="EK121" s="3">
        <v>0</v>
      </c>
      <c r="EL121" s="3">
        <v>0</v>
      </c>
      <c r="EM121" s="3">
        <v>0</v>
      </c>
      <c r="EN121" s="3">
        <v>0</v>
      </c>
      <c r="EO121" s="3">
        <v>0</v>
      </c>
      <c r="EP121" s="3">
        <v>0</v>
      </c>
      <c r="EQ121" s="3">
        <v>0</v>
      </c>
      <c r="ER121" s="3">
        <v>0</v>
      </c>
      <c r="ES121" s="3">
        <v>0</v>
      </c>
      <c r="ET121" s="3">
        <v>0</v>
      </c>
      <c r="EU121" s="3">
        <v>0</v>
      </c>
      <c r="EV121" s="3">
        <v>0</v>
      </c>
      <c r="EW121" s="3">
        <v>0</v>
      </c>
      <c r="EX121" s="3">
        <v>0</v>
      </c>
      <c r="EY121" s="3">
        <v>0</v>
      </c>
      <c r="EZ121" s="3">
        <v>0</v>
      </c>
      <c r="FA121" s="3">
        <v>0</v>
      </c>
      <c r="FB121" s="3">
        <v>0</v>
      </c>
      <c r="FC121" s="3">
        <v>0</v>
      </c>
      <c r="FD121" s="3">
        <v>0</v>
      </c>
      <c r="FE121" s="3">
        <v>0</v>
      </c>
      <c r="FF121" s="3">
        <v>0</v>
      </c>
      <c r="FG121" s="3">
        <v>0</v>
      </c>
      <c r="FH121" s="3">
        <v>0</v>
      </c>
      <c r="FI121" s="3">
        <v>0</v>
      </c>
      <c r="FJ121" s="3">
        <v>0</v>
      </c>
      <c r="FK121" s="3">
        <v>0</v>
      </c>
      <c r="FL121" s="3">
        <v>0</v>
      </c>
      <c r="FM121" s="3">
        <v>0</v>
      </c>
      <c r="FN121" s="3">
        <v>0</v>
      </c>
      <c r="FO121" s="3">
        <v>0</v>
      </c>
      <c r="FP121" s="3">
        <v>0</v>
      </c>
      <c r="FQ121" s="3">
        <v>0</v>
      </c>
      <c r="FR121" s="3">
        <v>0</v>
      </c>
      <c r="FS121" s="3">
        <v>0</v>
      </c>
      <c r="FT121" s="3">
        <v>0</v>
      </c>
      <c r="FU121" s="3">
        <v>0</v>
      </c>
      <c r="FV121" s="3">
        <v>0</v>
      </c>
      <c r="FW121" s="3">
        <v>0</v>
      </c>
      <c r="FX121" s="3">
        <v>0</v>
      </c>
      <c r="FY121" s="3">
        <v>0</v>
      </c>
      <c r="FZ121" s="3">
        <v>0</v>
      </c>
      <c r="GA121" s="3">
        <v>0</v>
      </c>
      <c r="GB121" s="3">
        <v>0</v>
      </c>
      <c r="GC121" s="3">
        <v>0</v>
      </c>
    </row>
    <row r="122" spans="1:185" x14ac:dyDescent="0.3">
      <c r="A122" t="s">
        <v>348</v>
      </c>
      <c r="B122" t="s">
        <v>349</v>
      </c>
      <c r="C122" s="3">
        <v>62047.81</v>
      </c>
      <c r="D122" s="4">
        <v>44413</v>
      </c>
      <c r="E122" s="3">
        <v>3102.3905</v>
      </c>
      <c r="F122" s="3">
        <v>49638.248</v>
      </c>
      <c r="G122" s="3">
        <f t="shared" si="1"/>
        <v>9307.1715000000004</v>
      </c>
      <c r="H122" s="3"/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9307.1715000000004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  <c r="EI122" s="3">
        <v>0</v>
      </c>
      <c r="EJ122" s="3">
        <v>0</v>
      </c>
      <c r="EK122" s="3">
        <v>0</v>
      </c>
      <c r="EL122" s="3">
        <v>0</v>
      </c>
      <c r="EM122" s="3">
        <v>0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0</v>
      </c>
      <c r="ET122" s="3">
        <v>0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0</v>
      </c>
      <c r="FA122" s="3">
        <v>0</v>
      </c>
      <c r="FB122" s="3">
        <v>0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3">
        <v>0</v>
      </c>
      <c r="FI122" s="3">
        <v>0</v>
      </c>
      <c r="FJ122" s="3">
        <v>0</v>
      </c>
      <c r="FK122" s="3">
        <v>0</v>
      </c>
      <c r="FL122" s="3">
        <v>0</v>
      </c>
      <c r="FM122" s="3">
        <v>0</v>
      </c>
      <c r="FN122" s="3">
        <v>0</v>
      </c>
      <c r="FO122" s="3">
        <v>0</v>
      </c>
      <c r="FP122" s="3">
        <v>0</v>
      </c>
      <c r="FQ122" s="3">
        <v>0</v>
      </c>
      <c r="FR122" s="3">
        <v>0</v>
      </c>
      <c r="FS122" s="3">
        <v>0</v>
      </c>
      <c r="FT122" s="3">
        <v>0</v>
      </c>
      <c r="FU122" s="3">
        <v>0</v>
      </c>
      <c r="FV122" s="3">
        <v>0</v>
      </c>
      <c r="FW122" s="3">
        <v>0</v>
      </c>
      <c r="FX122" s="3">
        <v>0</v>
      </c>
      <c r="FY122" s="3">
        <v>0</v>
      </c>
      <c r="FZ122" s="3">
        <v>0</v>
      </c>
      <c r="GA122" s="3">
        <v>0</v>
      </c>
      <c r="GB122" s="3">
        <v>0</v>
      </c>
      <c r="GC122" s="3">
        <v>0</v>
      </c>
    </row>
    <row r="123" spans="1:185" x14ac:dyDescent="0.3">
      <c r="A123" t="s">
        <v>262</v>
      </c>
      <c r="B123" t="s">
        <v>263</v>
      </c>
      <c r="C123" s="3">
        <v>100</v>
      </c>
      <c r="D123" s="4">
        <v>44414</v>
      </c>
      <c r="E123" s="3">
        <v>5</v>
      </c>
      <c r="F123" s="3">
        <v>80</v>
      </c>
      <c r="G123" s="3">
        <f t="shared" si="1"/>
        <v>15</v>
      </c>
      <c r="H123" s="3"/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15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  <c r="ET123" s="3">
        <v>0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0</v>
      </c>
      <c r="FA123" s="3">
        <v>0</v>
      </c>
      <c r="FB123" s="3">
        <v>0</v>
      </c>
      <c r="FC123" s="3">
        <v>0</v>
      </c>
      <c r="FD123" s="3">
        <v>0</v>
      </c>
      <c r="FE123" s="3">
        <v>0</v>
      </c>
      <c r="FF123" s="3">
        <v>0</v>
      </c>
      <c r="FG123" s="3">
        <v>0</v>
      </c>
      <c r="FH123" s="3">
        <v>0</v>
      </c>
      <c r="FI123" s="3">
        <v>0</v>
      </c>
      <c r="FJ123" s="3">
        <v>0</v>
      </c>
      <c r="FK123" s="3">
        <v>0</v>
      </c>
      <c r="FL123" s="3">
        <v>0</v>
      </c>
      <c r="FM123" s="3">
        <v>0</v>
      </c>
      <c r="FN123" s="3">
        <v>0</v>
      </c>
      <c r="FO123" s="3">
        <v>0</v>
      </c>
      <c r="FP123" s="3">
        <v>0</v>
      </c>
      <c r="FQ123" s="3">
        <v>0</v>
      </c>
      <c r="FR123" s="3">
        <v>0</v>
      </c>
      <c r="FS123" s="3">
        <v>0</v>
      </c>
      <c r="FT123" s="3">
        <v>0</v>
      </c>
      <c r="FU123" s="3">
        <v>0</v>
      </c>
      <c r="FV123" s="3">
        <v>0</v>
      </c>
      <c r="FW123" s="3">
        <v>0</v>
      </c>
      <c r="FX123" s="3">
        <v>0</v>
      </c>
      <c r="FY123" s="3">
        <v>0</v>
      </c>
      <c r="FZ123" s="3">
        <v>0</v>
      </c>
      <c r="GA123" s="3">
        <v>0</v>
      </c>
      <c r="GB123" s="3">
        <v>0</v>
      </c>
      <c r="GC123" s="3">
        <v>0</v>
      </c>
    </row>
    <row r="124" spans="1:185" x14ac:dyDescent="0.3">
      <c r="A124" t="s">
        <v>350</v>
      </c>
      <c r="B124" t="s">
        <v>351</v>
      </c>
      <c r="C124" s="3">
        <v>1</v>
      </c>
      <c r="D124" s="4">
        <v>44417</v>
      </c>
      <c r="E124" s="3">
        <v>0.05</v>
      </c>
      <c r="F124" s="3">
        <v>0.8</v>
      </c>
      <c r="G124" s="3">
        <f t="shared" si="1"/>
        <v>0.15</v>
      </c>
      <c r="H124" s="3"/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0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  <c r="EI124" s="3">
        <v>0</v>
      </c>
      <c r="EJ124" s="3">
        <v>0</v>
      </c>
      <c r="EK124" s="3">
        <v>0</v>
      </c>
      <c r="EL124" s="3">
        <v>0</v>
      </c>
      <c r="EM124" s="3">
        <v>0</v>
      </c>
      <c r="EN124" s="3">
        <v>0</v>
      </c>
      <c r="EO124" s="3">
        <v>0</v>
      </c>
      <c r="EP124" s="3">
        <v>0</v>
      </c>
      <c r="EQ124" s="3">
        <v>0</v>
      </c>
      <c r="ER124" s="3">
        <v>0</v>
      </c>
      <c r="ES124" s="3">
        <v>0</v>
      </c>
      <c r="ET124" s="3">
        <v>0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0</v>
      </c>
      <c r="FA124" s="3">
        <v>0</v>
      </c>
      <c r="FB124" s="3">
        <v>0</v>
      </c>
      <c r="FC124" s="3">
        <v>0</v>
      </c>
      <c r="FD124" s="3">
        <v>0</v>
      </c>
      <c r="FE124" s="3">
        <v>0</v>
      </c>
      <c r="FF124" s="3">
        <v>0</v>
      </c>
      <c r="FG124" s="3">
        <v>0</v>
      </c>
      <c r="FH124" s="3">
        <v>0</v>
      </c>
      <c r="FI124" s="3">
        <v>0</v>
      </c>
      <c r="FJ124" s="3">
        <v>0</v>
      </c>
      <c r="FK124" s="3">
        <v>0</v>
      </c>
      <c r="FL124" s="3">
        <v>0</v>
      </c>
      <c r="FM124" s="3">
        <v>0</v>
      </c>
      <c r="FN124" s="3">
        <v>0</v>
      </c>
      <c r="FO124" s="3">
        <v>0.15</v>
      </c>
      <c r="FP124" s="3">
        <v>0</v>
      </c>
      <c r="FQ124" s="3">
        <v>0</v>
      </c>
      <c r="FR124" s="3">
        <v>0</v>
      </c>
      <c r="FS124" s="3">
        <v>0</v>
      </c>
      <c r="FT124" s="3">
        <v>0</v>
      </c>
      <c r="FU124" s="3">
        <v>0</v>
      </c>
      <c r="FV124" s="3">
        <v>0</v>
      </c>
      <c r="FW124" s="3">
        <v>0</v>
      </c>
      <c r="FX124" s="3">
        <v>0</v>
      </c>
      <c r="FY124" s="3">
        <v>0</v>
      </c>
      <c r="FZ124" s="3">
        <v>0</v>
      </c>
      <c r="GA124" s="3">
        <v>0</v>
      </c>
      <c r="GB124" s="3">
        <v>0</v>
      </c>
      <c r="GC124" s="3">
        <v>0</v>
      </c>
    </row>
    <row r="125" spans="1:185" x14ac:dyDescent="0.3">
      <c r="A125" t="s">
        <v>352</v>
      </c>
      <c r="B125" t="s">
        <v>353</v>
      </c>
      <c r="C125" s="3">
        <v>234487.08</v>
      </c>
      <c r="D125" s="4">
        <v>44417</v>
      </c>
      <c r="E125" s="3">
        <v>11724.353999999999</v>
      </c>
      <c r="F125" s="3">
        <v>187589.66399999999</v>
      </c>
      <c r="G125" s="3">
        <f t="shared" si="1"/>
        <v>35173.061999999998</v>
      </c>
      <c r="H125" s="3"/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35173.061999999998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  <c r="EI125" s="3">
        <v>0</v>
      </c>
      <c r="EJ125" s="3">
        <v>0</v>
      </c>
      <c r="EK125" s="3">
        <v>0</v>
      </c>
      <c r="EL125" s="3">
        <v>0</v>
      </c>
      <c r="EM125" s="3">
        <v>0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0</v>
      </c>
      <c r="ET125" s="3">
        <v>0</v>
      </c>
      <c r="EU125" s="3">
        <v>0</v>
      </c>
      <c r="EV125" s="3">
        <v>0</v>
      </c>
      <c r="EW125" s="3">
        <v>0</v>
      </c>
      <c r="EX125" s="3">
        <v>0</v>
      </c>
      <c r="EY125" s="3">
        <v>0</v>
      </c>
      <c r="EZ125" s="3">
        <v>0</v>
      </c>
      <c r="FA125" s="3">
        <v>0</v>
      </c>
      <c r="FB125" s="3">
        <v>0</v>
      </c>
      <c r="FC125" s="3">
        <v>0</v>
      </c>
      <c r="FD125" s="3">
        <v>0</v>
      </c>
      <c r="FE125" s="3">
        <v>0</v>
      </c>
      <c r="FF125" s="3">
        <v>0</v>
      </c>
      <c r="FG125" s="3">
        <v>0</v>
      </c>
      <c r="FH125" s="3">
        <v>0</v>
      </c>
      <c r="FI125" s="3">
        <v>0</v>
      </c>
      <c r="FJ125" s="3">
        <v>0</v>
      </c>
      <c r="FK125" s="3">
        <v>0</v>
      </c>
      <c r="FL125" s="3">
        <v>0</v>
      </c>
      <c r="FM125" s="3">
        <v>0</v>
      </c>
      <c r="FN125" s="3">
        <v>0</v>
      </c>
      <c r="FO125" s="3">
        <v>0</v>
      </c>
      <c r="FP125" s="3">
        <v>0</v>
      </c>
      <c r="FQ125" s="3">
        <v>0</v>
      </c>
      <c r="FR125" s="3">
        <v>0</v>
      </c>
      <c r="FS125" s="3">
        <v>0</v>
      </c>
      <c r="FT125" s="3">
        <v>0</v>
      </c>
      <c r="FU125" s="3">
        <v>0</v>
      </c>
      <c r="FV125" s="3">
        <v>0</v>
      </c>
      <c r="FW125" s="3">
        <v>0</v>
      </c>
      <c r="FX125" s="3">
        <v>0</v>
      </c>
      <c r="FY125" s="3">
        <v>0</v>
      </c>
      <c r="FZ125" s="3">
        <v>0</v>
      </c>
      <c r="GA125" s="3">
        <v>0</v>
      </c>
      <c r="GB125" s="3">
        <v>0</v>
      </c>
      <c r="GC125" s="3">
        <v>0</v>
      </c>
    </row>
    <row r="126" spans="1:185" x14ac:dyDescent="0.3">
      <c r="A126" t="s">
        <v>354</v>
      </c>
      <c r="B126" t="s">
        <v>355</v>
      </c>
      <c r="C126" s="3">
        <v>87266.11</v>
      </c>
      <c r="D126" s="4">
        <v>44417</v>
      </c>
      <c r="E126" s="3">
        <v>4363.3055000000004</v>
      </c>
      <c r="F126" s="3">
        <v>69812.888000000006</v>
      </c>
      <c r="G126" s="3">
        <f t="shared" si="1"/>
        <v>13089.916499999999</v>
      </c>
      <c r="H126" s="3"/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13089.916499999999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  <c r="EH126" s="3">
        <v>0</v>
      </c>
      <c r="EI126" s="3">
        <v>0</v>
      </c>
      <c r="EJ126" s="3">
        <v>0</v>
      </c>
      <c r="EK126" s="3">
        <v>0</v>
      </c>
      <c r="EL126" s="3">
        <v>0</v>
      </c>
      <c r="EM126" s="3">
        <v>0</v>
      </c>
      <c r="EN126" s="3">
        <v>0</v>
      </c>
      <c r="EO126" s="3">
        <v>0</v>
      </c>
      <c r="EP126" s="3">
        <v>0</v>
      </c>
      <c r="EQ126" s="3">
        <v>0</v>
      </c>
      <c r="ER126" s="3">
        <v>0</v>
      </c>
      <c r="ES126" s="3">
        <v>0</v>
      </c>
      <c r="ET126" s="3">
        <v>0</v>
      </c>
      <c r="EU126" s="3">
        <v>0</v>
      </c>
      <c r="EV126" s="3">
        <v>0</v>
      </c>
      <c r="EW126" s="3">
        <v>0</v>
      </c>
      <c r="EX126" s="3">
        <v>0</v>
      </c>
      <c r="EY126" s="3">
        <v>0</v>
      </c>
      <c r="EZ126" s="3">
        <v>0</v>
      </c>
      <c r="FA126" s="3">
        <v>0</v>
      </c>
      <c r="FB126" s="3">
        <v>0</v>
      </c>
      <c r="FC126" s="3">
        <v>0</v>
      </c>
      <c r="FD126" s="3">
        <v>0</v>
      </c>
      <c r="FE126" s="3">
        <v>0</v>
      </c>
      <c r="FF126" s="3">
        <v>0</v>
      </c>
      <c r="FG126" s="3">
        <v>0</v>
      </c>
      <c r="FH126" s="3">
        <v>0</v>
      </c>
      <c r="FI126" s="3">
        <v>0</v>
      </c>
      <c r="FJ126" s="3">
        <v>0</v>
      </c>
      <c r="FK126" s="3">
        <v>0</v>
      </c>
      <c r="FL126" s="3">
        <v>0</v>
      </c>
      <c r="FM126" s="3">
        <v>0</v>
      </c>
      <c r="FN126" s="3">
        <v>0</v>
      </c>
      <c r="FO126" s="3">
        <v>0</v>
      </c>
      <c r="FP126" s="3">
        <v>0</v>
      </c>
      <c r="FQ126" s="3">
        <v>0</v>
      </c>
      <c r="FR126" s="3">
        <v>0</v>
      </c>
      <c r="FS126" s="3">
        <v>0</v>
      </c>
      <c r="FT126" s="3">
        <v>0</v>
      </c>
      <c r="FU126" s="3">
        <v>0</v>
      </c>
      <c r="FV126" s="3">
        <v>0</v>
      </c>
      <c r="FW126" s="3">
        <v>0</v>
      </c>
      <c r="FX126" s="3">
        <v>0</v>
      </c>
      <c r="FY126" s="3">
        <v>0</v>
      </c>
      <c r="FZ126" s="3">
        <v>0</v>
      </c>
      <c r="GA126" s="3">
        <v>0</v>
      </c>
      <c r="GB126" s="3">
        <v>0</v>
      </c>
      <c r="GC126" s="3">
        <v>0</v>
      </c>
    </row>
    <row r="127" spans="1:185" x14ac:dyDescent="0.3">
      <c r="A127" t="s">
        <v>356</v>
      </c>
      <c r="B127" t="s">
        <v>357</v>
      </c>
      <c r="C127" s="3">
        <v>19859.23</v>
      </c>
      <c r="D127" s="4">
        <v>44417</v>
      </c>
      <c r="E127" s="3">
        <v>992.9615</v>
      </c>
      <c r="F127" s="3">
        <v>15887.384</v>
      </c>
      <c r="G127" s="3">
        <f t="shared" si="1"/>
        <v>2978.8845000000001</v>
      </c>
      <c r="H127" s="3"/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2978.8845000000001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0</v>
      </c>
      <c r="EB127" s="3">
        <v>0</v>
      </c>
      <c r="EC127" s="3">
        <v>0</v>
      </c>
      <c r="ED127" s="3">
        <v>0</v>
      </c>
      <c r="EE127" s="3">
        <v>0</v>
      </c>
      <c r="EF127" s="3">
        <v>0</v>
      </c>
      <c r="EG127" s="3">
        <v>0</v>
      </c>
      <c r="EH127" s="3">
        <v>0</v>
      </c>
      <c r="EI127" s="3">
        <v>0</v>
      </c>
      <c r="EJ127" s="3">
        <v>0</v>
      </c>
      <c r="EK127" s="3">
        <v>0</v>
      </c>
      <c r="EL127" s="3">
        <v>0</v>
      </c>
      <c r="EM127" s="3">
        <v>0</v>
      </c>
      <c r="EN127" s="3">
        <v>0</v>
      </c>
      <c r="EO127" s="3">
        <v>0</v>
      </c>
      <c r="EP127" s="3">
        <v>0</v>
      </c>
      <c r="EQ127" s="3">
        <v>0</v>
      </c>
      <c r="ER127" s="3">
        <v>0</v>
      </c>
      <c r="ES127" s="3">
        <v>0</v>
      </c>
      <c r="ET127" s="3">
        <v>0</v>
      </c>
      <c r="EU127" s="3">
        <v>0</v>
      </c>
      <c r="EV127" s="3">
        <v>0</v>
      </c>
      <c r="EW127" s="3">
        <v>0</v>
      </c>
      <c r="EX127" s="3">
        <v>0</v>
      </c>
      <c r="EY127" s="3">
        <v>0</v>
      </c>
      <c r="EZ127" s="3">
        <v>0</v>
      </c>
      <c r="FA127" s="3">
        <v>0</v>
      </c>
      <c r="FB127" s="3">
        <v>0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3">
        <v>0</v>
      </c>
      <c r="FI127" s="3">
        <v>0</v>
      </c>
      <c r="FJ127" s="3">
        <v>0</v>
      </c>
      <c r="FK127" s="3">
        <v>0</v>
      </c>
      <c r="FL127" s="3">
        <v>0</v>
      </c>
      <c r="FM127" s="3">
        <v>0</v>
      </c>
      <c r="FN127" s="3">
        <v>0</v>
      </c>
      <c r="FO127" s="3">
        <v>0</v>
      </c>
      <c r="FP127" s="3">
        <v>0</v>
      </c>
      <c r="FQ127" s="3">
        <v>0</v>
      </c>
      <c r="FR127" s="3">
        <v>0</v>
      </c>
      <c r="FS127" s="3">
        <v>0</v>
      </c>
      <c r="FT127" s="3">
        <v>0</v>
      </c>
      <c r="FU127" s="3">
        <v>0</v>
      </c>
      <c r="FV127" s="3">
        <v>0</v>
      </c>
      <c r="FW127" s="3">
        <v>0</v>
      </c>
      <c r="FX127" s="3">
        <v>0</v>
      </c>
      <c r="FY127" s="3">
        <v>0</v>
      </c>
      <c r="FZ127" s="3">
        <v>0</v>
      </c>
      <c r="GA127" s="3">
        <v>0</v>
      </c>
      <c r="GB127" s="3">
        <v>0</v>
      </c>
      <c r="GC127" s="3">
        <v>0</v>
      </c>
    </row>
    <row r="128" spans="1:185" x14ac:dyDescent="0.3">
      <c r="A128" t="s">
        <v>358</v>
      </c>
      <c r="B128" t="s">
        <v>359</v>
      </c>
      <c r="C128" s="3">
        <v>15532.67</v>
      </c>
      <c r="D128" s="4">
        <v>44419</v>
      </c>
      <c r="E128" s="3">
        <v>776.63350000000003</v>
      </c>
      <c r="F128" s="3">
        <v>10872.869000000001</v>
      </c>
      <c r="G128" s="3">
        <f t="shared" si="1"/>
        <v>3883.1675</v>
      </c>
      <c r="H128" s="3"/>
      <c r="I128" s="3">
        <v>0</v>
      </c>
      <c r="J128" s="3">
        <v>0</v>
      </c>
      <c r="K128" s="3">
        <v>3883.1675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3">
        <v>0</v>
      </c>
      <c r="EE128" s="3">
        <v>0</v>
      </c>
      <c r="EF128" s="3">
        <v>0</v>
      </c>
      <c r="EG128" s="3">
        <v>0</v>
      </c>
      <c r="EH128" s="3">
        <v>0</v>
      </c>
      <c r="EI128" s="3">
        <v>0</v>
      </c>
      <c r="EJ128" s="3">
        <v>0</v>
      </c>
      <c r="EK128" s="3">
        <v>0</v>
      </c>
      <c r="EL128" s="3">
        <v>0</v>
      </c>
      <c r="EM128" s="3">
        <v>0</v>
      </c>
      <c r="EN128" s="3">
        <v>0</v>
      </c>
      <c r="EO128" s="3">
        <v>0</v>
      </c>
      <c r="EP128" s="3">
        <v>0</v>
      </c>
      <c r="EQ128" s="3">
        <v>0</v>
      </c>
      <c r="ER128" s="3">
        <v>0</v>
      </c>
      <c r="ES128" s="3">
        <v>0</v>
      </c>
      <c r="ET128" s="3">
        <v>0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3">
        <v>0</v>
      </c>
      <c r="FB128" s="3">
        <v>0</v>
      </c>
      <c r="FC128" s="3">
        <v>0</v>
      </c>
      <c r="FD128" s="3">
        <v>0</v>
      </c>
      <c r="FE128" s="3">
        <v>0</v>
      </c>
      <c r="FF128" s="3">
        <v>0</v>
      </c>
      <c r="FG128" s="3">
        <v>0</v>
      </c>
      <c r="FH128" s="3">
        <v>0</v>
      </c>
      <c r="FI128" s="3">
        <v>0</v>
      </c>
      <c r="FJ128" s="3">
        <v>0</v>
      </c>
      <c r="FK128" s="3">
        <v>0</v>
      </c>
      <c r="FL128" s="3">
        <v>0</v>
      </c>
      <c r="FM128" s="3">
        <v>0</v>
      </c>
      <c r="FN128" s="3">
        <v>0</v>
      </c>
      <c r="FO128" s="3">
        <v>0</v>
      </c>
      <c r="FP128" s="3">
        <v>0</v>
      </c>
      <c r="FQ128" s="3">
        <v>0</v>
      </c>
      <c r="FR128" s="3">
        <v>0</v>
      </c>
      <c r="FS128" s="3">
        <v>0</v>
      </c>
      <c r="FT128" s="3">
        <v>0</v>
      </c>
      <c r="FU128" s="3">
        <v>0</v>
      </c>
      <c r="FV128" s="3">
        <v>0</v>
      </c>
      <c r="FW128" s="3">
        <v>0</v>
      </c>
      <c r="FX128" s="3">
        <v>0</v>
      </c>
      <c r="FY128" s="3">
        <v>0</v>
      </c>
      <c r="FZ128" s="3">
        <v>0</v>
      </c>
      <c r="GA128" s="3">
        <v>0</v>
      </c>
      <c r="GB128" s="3">
        <v>0</v>
      </c>
      <c r="GC128" s="3">
        <v>0</v>
      </c>
    </row>
    <row r="129" spans="1:185" x14ac:dyDescent="0.3">
      <c r="A129" t="s">
        <v>360</v>
      </c>
      <c r="B129" t="s">
        <v>361</v>
      </c>
      <c r="C129" s="3">
        <v>10255.290000000001</v>
      </c>
      <c r="D129" s="4">
        <v>44419</v>
      </c>
      <c r="E129" s="3">
        <v>512.7645</v>
      </c>
      <c r="F129" s="3">
        <v>7178.7030000000004</v>
      </c>
      <c r="G129" s="3">
        <f t="shared" si="1"/>
        <v>2563.8225000000002</v>
      </c>
      <c r="H129" s="3"/>
      <c r="I129" s="3">
        <v>0</v>
      </c>
      <c r="J129" s="3">
        <v>0</v>
      </c>
      <c r="K129" s="3">
        <v>2563.8225000000002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0</v>
      </c>
      <c r="DZ129" s="3">
        <v>0</v>
      </c>
      <c r="EA129" s="3">
        <v>0</v>
      </c>
      <c r="EB129" s="3">
        <v>0</v>
      </c>
      <c r="EC129" s="3">
        <v>0</v>
      </c>
      <c r="ED129" s="3">
        <v>0</v>
      </c>
      <c r="EE129" s="3">
        <v>0</v>
      </c>
      <c r="EF129" s="3">
        <v>0</v>
      </c>
      <c r="EG129" s="3">
        <v>0</v>
      </c>
      <c r="EH129" s="3">
        <v>0</v>
      </c>
      <c r="EI129" s="3">
        <v>0</v>
      </c>
      <c r="EJ129" s="3">
        <v>0</v>
      </c>
      <c r="EK129" s="3">
        <v>0</v>
      </c>
      <c r="EL129" s="3">
        <v>0</v>
      </c>
      <c r="EM129" s="3">
        <v>0</v>
      </c>
      <c r="EN129" s="3">
        <v>0</v>
      </c>
      <c r="EO129" s="3">
        <v>0</v>
      </c>
      <c r="EP129" s="3">
        <v>0</v>
      </c>
      <c r="EQ129" s="3">
        <v>0</v>
      </c>
      <c r="ER129" s="3">
        <v>0</v>
      </c>
      <c r="ES129" s="3">
        <v>0</v>
      </c>
      <c r="ET129" s="3">
        <v>0</v>
      </c>
      <c r="EU129" s="3">
        <v>0</v>
      </c>
      <c r="EV129" s="3">
        <v>0</v>
      </c>
      <c r="EW129" s="3">
        <v>0</v>
      </c>
      <c r="EX129" s="3">
        <v>0</v>
      </c>
      <c r="EY129" s="3">
        <v>0</v>
      </c>
      <c r="EZ129" s="3">
        <v>0</v>
      </c>
      <c r="FA129" s="3">
        <v>0</v>
      </c>
      <c r="FB129" s="3">
        <v>0</v>
      </c>
      <c r="FC129" s="3">
        <v>0</v>
      </c>
      <c r="FD129" s="3">
        <v>0</v>
      </c>
      <c r="FE129" s="3">
        <v>0</v>
      </c>
      <c r="FF129" s="3">
        <v>0</v>
      </c>
      <c r="FG129" s="3">
        <v>0</v>
      </c>
      <c r="FH129" s="3">
        <v>0</v>
      </c>
      <c r="FI129" s="3">
        <v>0</v>
      </c>
      <c r="FJ129" s="3">
        <v>0</v>
      </c>
      <c r="FK129" s="3">
        <v>0</v>
      </c>
      <c r="FL129" s="3">
        <v>0</v>
      </c>
      <c r="FM129" s="3">
        <v>0</v>
      </c>
      <c r="FN129" s="3">
        <v>0</v>
      </c>
      <c r="FO129" s="3">
        <v>0</v>
      </c>
      <c r="FP129" s="3">
        <v>0</v>
      </c>
      <c r="FQ129" s="3">
        <v>0</v>
      </c>
      <c r="FR129" s="3">
        <v>0</v>
      </c>
      <c r="FS129" s="3">
        <v>0</v>
      </c>
      <c r="FT129" s="3">
        <v>0</v>
      </c>
      <c r="FU129" s="3">
        <v>0</v>
      </c>
      <c r="FV129" s="3">
        <v>0</v>
      </c>
      <c r="FW129" s="3">
        <v>0</v>
      </c>
      <c r="FX129" s="3">
        <v>0</v>
      </c>
      <c r="FY129" s="3">
        <v>0</v>
      </c>
      <c r="FZ129" s="3">
        <v>0</v>
      </c>
      <c r="GA129" s="3">
        <v>0</v>
      </c>
      <c r="GB129" s="3">
        <v>0</v>
      </c>
      <c r="GC129" s="3">
        <v>0</v>
      </c>
    </row>
    <row r="130" spans="1:185" x14ac:dyDescent="0.3">
      <c r="A130" t="s">
        <v>360</v>
      </c>
      <c r="B130" t="s">
        <v>361</v>
      </c>
      <c r="C130" s="3">
        <v>94.24</v>
      </c>
      <c r="D130" s="4">
        <v>44424</v>
      </c>
      <c r="E130" s="3">
        <v>4.7119999999999997</v>
      </c>
      <c r="F130" s="3">
        <v>65.968000000000004</v>
      </c>
      <c r="G130" s="3">
        <f t="shared" si="1"/>
        <v>23.56</v>
      </c>
      <c r="H130" s="3"/>
      <c r="I130" s="3">
        <v>0</v>
      </c>
      <c r="J130" s="3">
        <v>0</v>
      </c>
      <c r="K130" s="3">
        <v>23.56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3">
        <v>0</v>
      </c>
      <c r="EE130" s="3">
        <v>0</v>
      </c>
      <c r="EF130" s="3">
        <v>0</v>
      </c>
      <c r="EG130" s="3">
        <v>0</v>
      </c>
      <c r="EH130" s="3">
        <v>0</v>
      </c>
      <c r="EI130" s="3">
        <v>0</v>
      </c>
      <c r="EJ130" s="3">
        <v>0</v>
      </c>
      <c r="EK130" s="3">
        <v>0</v>
      </c>
      <c r="EL130" s="3">
        <v>0</v>
      </c>
      <c r="EM130" s="3">
        <v>0</v>
      </c>
      <c r="EN130" s="3">
        <v>0</v>
      </c>
      <c r="EO130" s="3">
        <v>0</v>
      </c>
      <c r="EP130" s="3">
        <v>0</v>
      </c>
      <c r="EQ130" s="3">
        <v>0</v>
      </c>
      <c r="ER130" s="3">
        <v>0</v>
      </c>
      <c r="ES130" s="3">
        <v>0</v>
      </c>
      <c r="ET130" s="3">
        <v>0</v>
      </c>
      <c r="EU130" s="3">
        <v>0</v>
      </c>
      <c r="EV130" s="3">
        <v>0</v>
      </c>
      <c r="EW130" s="3">
        <v>0</v>
      </c>
      <c r="EX130" s="3">
        <v>0</v>
      </c>
      <c r="EY130" s="3">
        <v>0</v>
      </c>
      <c r="EZ130" s="3">
        <v>0</v>
      </c>
      <c r="FA130" s="3">
        <v>0</v>
      </c>
      <c r="FB130" s="3">
        <v>0</v>
      </c>
      <c r="FC130" s="3">
        <v>0</v>
      </c>
      <c r="FD130" s="3">
        <v>0</v>
      </c>
      <c r="FE130" s="3">
        <v>0</v>
      </c>
      <c r="FF130" s="3">
        <v>0</v>
      </c>
      <c r="FG130" s="3">
        <v>0</v>
      </c>
      <c r="FH130" s="3">
        <v>0</v>
      </c>
      <c r="FI130" s="3">
        <v>0</v>
      </c>
      <c r="FJ130" s="3">
        <v>0</v>
      </c>
      <c r="FK130" s="3">
        <v>0</v>
      </c>
      <c r="FL130" s="3">
        <v>0</v>
      </c>
      <c r="FM130" s="3">
        <v>0</v>
      </c>
      <c r="FN130" s="3">
        <v>0</v>
      </c>
      <c r="FO130" s="3">
        <v>0</v>
      </c>
      <c r="FP130" s="3">
        <v>0</v>
      </c>
      <c r="FQ130" s="3">
        <v>0</v>
      </c>
      <c r="FR130" s="3">
        <v>0</v>
      </c>
      <c r="FS130" s="3">
        <v>0</v>
      </c>
      <c r="FT130" s="3">
        <v>0</v>
      </c>
      <c r="FU130" s="3">
        <v>0</v>
      </c>
      <c r="FV130" s="3">
        <v>0</v>
      </c>
      <c r="FW130" s="3">
        <v>0</v>
      </c>
      <c r="FX130" s="3">
        <v>0</v>
      </c>
      <c r="FY130" s="3">
        <v>0</v>
      </c>
      <c r="FZ130" s="3">
        <v>0</v>
      </c>
      <c r="GA130" s="3">
        <v>0</v>
      </c>
      <c r="GB130" s="3">
        <v>0</v>
      </c>
      <c r="GC130" s="3">
        <v>0</v>
      </c>
    </row>
    <row r="131" spans="1:185" x14ac:dyDescent="0.3">
      <c r="A131" t="s">
        <v>350</v>
      </c>
      <c r="B131" t="s">
        <v>351</v>
      </c>
      <c r="C131" s="3">
        <v>11726.92</v>
      </c>
      <c r="D131" s="4">
        <v>44424</v>
      </c>
      <c r="E131" s="3">
        <v>586.346</v>
      </c>
      <c r="F131" s="3">
        <v>9381.5360000000001</v>
      </c>
      <c r="G131" s="3">
        <f t="shared" si="1"/>
        <v>1759.038</v>
      </c>
      <c r="H131" s="3"/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3">
        <v>0</v>
      </c>
      <c r="EE131" s="3">
        <v>0</v>
      </c>
      <c r="EF131" s="3">
        <v>0</v>
      </c>
      <c r="EG131" s="3">
        <v>0</v>
      </c>
      <c r="EH131" s="3">
        <v>0</v>
      </c>
      <c r="EI131" s="3">
        <v>0</v>
      </c>
      <c r="EJ131" s="3">
        <v>0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0</v>
      </c>
      <c r="ET131" s="3">
        <v>0</v>
      </c>
      <c r="EU131" s="3">
        <v>0</v>
      </c>
      <c r="EV131" s="3">
        <v>0</v>
      </c>
      <c r="EW131" s="3">
        <v>0</v>
      </c>
      <c r="EX131" s="3">
        <v>0</v>
      </c>
      <c r="EY131" s="3">
        <v>0</v>
      </c>
      <c r="EZ131" s="3">
        <v>0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0</v>
      </c>
      <c r="FI131" s="3">
        <v>0</v>
      </c>
      <c r="FJ131" s="3">
        <v>0</v>
      </c>
      <c r="FK131" s="3">
        <v>0</v>
      </c>
      <c r="FL131" s="3">
        <v>0</v>
      </c>
      <c r="FM131" s="3">
        <v>0</v>
      </c>
      <c r="FN131" s="3">
        <v>0</v>
      </c>
      <c r="FO131" s="3">
        <v>1759.038</v>
      </c>
      <c r="FP131" s="3">
        <v>0</v>
      </c>
      <c r="FQ131" s="3">
        <v>0</v>
      </c>
      <c r="FR131" s="3">
        <v>0</v>
      </c>
      <c r="FS131" s="3">
        <v>0</v>
      </c>
      <c r="FT131" s="3">
        <v>0</v>
      </c>
      <c r="FU131" s="3">
        <v>0</v>
      </c>
      <c r="FV131" s="3">
        <v>0</v>
      </c>
      <c r="FW131" s="3">
        <v>0</v>
      </c>
      <c r="FX131" s="3">
        <v>0</v>
      </c>
      <c r="FY131" s="3">
        <v>0</v>
      </c>
      <c r="FZ131" s="3">
        <v>0</v>
      </c>
      <c r="GA131" s="3">
        <v>0</v>
      </c>
      <c r="GB131" s="3">
        <v>0</v>
      </c>
      <c r="GC131" s="3">
        <v>0</v>
      </c>
    </row>
    <row r="132" spans="1:185" x14ac:dyDescent="0.3">
      <c r="A132" t="s">
        <v>206</v>
      </c>
      <c r="B132" t="s">
        <v>207</v>
      </c>
      <c r="C132" s="3">
        <v>100</v>
      </c>
      <c r="D132" s="4">
        <v>44424</v>
      </c>
      <c r="E132" s="3">
        <v>5</v>
      </c>
      <c r="F132" s="3">
        <v>80</v>
      </c>
      <c r="G132" s="3">
        <f t="shared" ref="G132:G177" si="2">SUM(I132:GC132)</f>
        <v>15</v>
      </c>
      <c r="H132" s="3"/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15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  <c r="EH132" s="3">
        <v>0</v>
      </c>
      <c r="EI132" s="3">
        <v>0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3">
        <v>0</v>
      </c>
      <c r="EQ132" s="3">
        <v>0</v>
      </c>
      <c r="ER132" s="3">
        <v>0</v>
      </c>
      <c r="ES132" s="3">
        <v>0</v>
      </c>
      <c r="ET132" s="3">
        <v>0</v>
      </c>
      <c r="EU132" s="3">
        <v>0</v>
      </c>
      <c r="EV132" s="3">
        <v>0</v>
      </c>
      <c r="EW132" s="3">
        <v>0</v>
      </c>
      <c r="EX132" s="3">
        <v>0</v>
      </c>
      <c r="EY132" s="3">
        <v>0</v>
      </c>
      <c r="EZ132" s="3">
        <v>0</v>
      </c>
      <c r="FA132" s="3">
        <v>0</v>
      </c>
      <c r="FB132" s="3">
        <v>0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3">
        <v>0</v>
      </c>
      <c r="FI132" s="3">
        <v>0</v>
      </c>
      <c r="FJ132" s="3">
        <v>0</v>
      </c>
      <c r="FK132" s="3">
        <v>0</v>
      </c>
      <c r="FL132" s="3">
        <v>0</v>
      </c>
      <c r="FM132" s="3">
        <v>0</v>
      </c>
      <c r="FN132" s="3">
        <v>0</v>
      </c>
      <c r="FO132" s="3">
        <v>0</v>
      </c>
      <c r="FP132" s="3">
        <v>0</v>
      </c>
      <c r="FQ132" s="3">
        <v>0</v>
      </c>
      <c r="FR132" s="3">
        <v>0</v>
      </c>
      <c r="FS132" s="3">
        <v>0</v>
      </c>
      <c r="FT132" s="3">
        <v>0</v>
      </c>
      <c r="FU132" s="3">
        <v>0</v>
      </c>
      <c r="FV132" s="3">
        <v>0</v>
      </c>
      <c r="FW132" s="3">
        <v>0</v>
      </c>
      <c r="FX132" s="3">
        <v>0</v>
      </c>
      <c r="FY132" s="3">
        <v>0</v>
      </c>
      <c r="FZ132" s="3">
        <v>0</v>
      </c>
      <c r="GA132" s="3">
        <v>0</v>
      </c>
      <c r="GB132" s="3">
        <v>0</v>
      </c>
      <c r="GC132" s="3">
        <v>0</v>
      </c>
    </row>
    <row r="133" spans="1:185" x14ac:dyDescent="0.3">
      <c r="A133" t="s">
        <v>358</v>
      </c>
      <c r="B133" t="s">
        <v>359</v>
      </c>
      <c r="C133" s="3">
        <v>13.28</v>
      </c>
      <c r="D133" s="4">
        <v>44424</v>
      </c>
      <c r="E133" s="3">
        <v>0.66400000000000003</v>
      </c>
      <c r="F133" s="3">
        <v>9.2959999999999994</v>
      </c>
      <c r="G133" s="3">
        <f t="shared" si="2"/>
        <v>3.32</v>
      </c>
      <c r="H133" s="3"/>
      <c r="I133" s="3">
        <v>0</v>
      </c>
      <c r="J133" s="3">
        <v>0</v>
      </c>
      <c r="K133" s="3">
        <v>3.32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0</v>
      </c>
      <c r="ED133" s="3">
        <v>0</v>
      </c>
      <c r="EE133" s="3">
        <v>0</v>
      </c>
      <c r="EF133" s="3">
        <v>0</v>
      </c>
      <c r="EG133" s="3">
        <v>0</v>
      </c>
      <c r="EH133" s="3">
        <v>0</v>
      </c>
      <c r="EI133" s="3">
        <v>0</v>
      </c>
      <c r="EJ133" s="3">
        <v>0</v>
      </c>
      <c r="EK133" s="3">
        <v>0</v>
      </c>
      <c r="EL133" s="3">
        <v>0</v>
      </c>
      <c r="EM133" s="3">
        <v>0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0</v>
      </c>
      <c r="ET133" s="3">
        <v>0</v>
      </c>
      <c r="EU133" s="3">
        <v>0</v>
      </c>
      <c r="EV133" s="3">
        <v>0</v>
      </c>
      <c r="EW133" s="3">
        <v>0</v>
      </c>
      <c r="EX133" s="3">
        <v>0</v>
      </c>
      <c r="EY133" s="3">
        <v>0</v>
      </c>
      <c r="EZ133" s="3">
        <v>0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0</v>
      </c>
      <c r="FI133" s="3">
        <v>0</v>
      </c>
      <c r="FJ133" s="3">
        <v>0</v>
      </c>
      <c r="FK133" s="3">
        <v>0</v>
      </c>
      <c r="FL133" s="3">
        <v>0</v>
      </c>
      <c r="FM133" s="3">
        <v>0</v>
      </c>
      <c r="FN133" s="3">
        <v>0</v>
      </c>
      <c r="FO133" s="3">
        <v>0</v>
      </c>
      <c r="FP133" s="3">
        <v>0</v>
      </c>
      <c r="FQ133" s="3">
        <v>0</v>
      </c>
      <c r="FR133" s="3">
        <v>0</v>
      </c>
      <c r="FS133" s="3">
        <v>0</v>
      </c>
      <c r="FT133" s="3">
        <v>0</v>
      </c>
      <c r="FU133" s="3">
        <v>0</v>
      </c>
      <c r="FV133" s="3">
        <v>0</v>
      </c>
      <c r="FW133" s="3">
        <v>0</v>
      </c>
      <c r="FX133" s="3">
        <v>0</v>
      </c>
      <c r="FY133" s="3">
        <v>0</v>
      </c>
      <c r="FZ133" s="3">
        <v>0</v>
      </c>
      <c r="GA133" s="3">
        <v>0</v>
      </c>
      <c r="GB133" s="3">
        <v>0</v>
      </c>
      <c r="GC133" s="3">
        <v>0</v>
      </c>
    </row>
    <row r="134" spans="1:185" x14ac:dyDescent="0.3">
      <c r="A134" t="s">
        <v>362</v>
      </c>
      <c r="B134" t="s">
        <v>363</v>
      </c>
      <c r="C134" s="3">
        <v>5392.06</v>
      </c>
      <c r="D134" s="4">
        <v>44425</v>
      </c>
      <c r="E134" s="3">
        <v>269.60300000000001</v>
      </c>
      <c r="F134" s="3">
        <v>4313.6480000000001</v>
      </c>
      <c r="G134" s="3">
        <f t="shared" si="2"/>
        <v>808.80899999999997</v>
      </c>
      <c r="H134" s="3"/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808.80899999999997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>
        <v>0</v>
      </c>
      <c r="EE134" s="3">
        <v>0</v>
      </c>
      <c r="EF134" s="3">
        <v>0</v>
      </c>
      <c r="EG134" s="3">
        <v>0</v>
      </c>
      <c r="EH134" s="3">
        <v>0</v>
      </c>
      <c r="EI134" s="3">
        <v>0</v>
      </c>
      <c r="EJ134" s="3">
        <v>0</v>
      </c>
      <c r="EK134" s="3">
        <v>0</v>
      </c>
      <c r="EL134" s="3">
        <v>0</v>
      </c>
      <c r="EM134" s="3">
        <v>0</v>
      </c>
      <c r="EN134" s="3">
        <v>0</v>
      </c>
      <c r="EO134" s="3">
        <v>0</v>
      </c>
      <c r="EP134" s="3">
        <v>0</v>
      </c>
      <c r="EQ134" s="3">
        <v>0</v>
      </c>
      <c r="ER134" s="3">
        <v>0</v>
      </c>
      <c r="ES134" s="3">
        <v>0</v>
      </c>
      <c r="ET134" s="3">
        <v>0</v>
      </c>
      <c r="EU134" s="3">
        <v>0</v>
      </c>
      <c r="EV134" s="3">
        <v>0</v>
      </c>
      <c r="EW134" s="3">
        <v>0</v>
      </c>
      <c r="EX134" s="3">
        <v>0</v>
      </c>
      <c r="EY134" s="3">
        <v>0</v>
      </c>
      <c r="EZ134" s="3">
        <v>0</v>
      </c>
      <c r="FA134" s="3">
        <v>0</v>
      </c>
      <c r="FB134" s="3">
        <v>0</v>
      </c>
      <c r="FC134" s="3">
        <v>0</v>
      </c>
      <c r="FD134" s="3">
        <v>0</v>
      </c>
      <c r="FE134" s="3">
        <v>0</v>
      </c>
      <c r="FF134" s="3">
        <v>0</v>
      </c>
      <c r="FG134" s="3">
        <v>0</v>
      </c>
      <c r="FH134" s="3">
        <v>0</v>
      </c>
      <c r="FI134" s="3">
        <v>0</v>
      </c>
      <c r="FJ134" s="3">
        <v>0</v>
      </c>
      <c r="FK134" s="3">
        <v>0</v>
      </c>
      <c r="FL134" s="3">
        <v>0</v>
      </c>
      <c r="FM134" s="3">
        <v>0</v>
      </c>
      <c r="FN134" s="3">
        <v>0</v>
      </c>
      <c r="FO134" s="3">
        <v>0</v>
      </c>
      <c r="FP134" s="3">
        <v>0</v>
      </c>
      <c r="FQ134" s="3">
        <v>0</v>
      </c>
      <c r="FR134" s="3">
        <v>0</v>
      </c>
      <c r="FS134" s="3">
        <v>0</v>
      </c>
      <c r="FT134" s="3">
        <v>0</v>
      </c>
      <c r="FU134" s="3">
        <v>0</v>
      </c>
      <c r="FV134" s="3">
        <v>0</v>
      </c>
      <c r="FW134" s="3">
        <v>0</v>
      </c>
      <c r="FX134" s="3">
        <v>0</v>
      </c>
      <c r="FY134" s="3">
        <v>0</v>
      </c>
      <c r="FZ134" s="3">
        <v>0</v>
      </c>
      <c r="GA134" s="3">
        <v>0</v>
      </c>
      <c r="GB134" s="3">
        <v>0</v>
      </c>
      <c r="GC134" s="3">
        <v>0</v>
      </c>
    </row>
    <row r="135" spans="1:185" x14ac:dyDescent="0.3">
      <c r="A135" t="s">
        <v>364</v>
      </c>
      <c r="B135" t="s">
        <v>365</v>
      </c>
      <c r="C135" s="3">
        <v>2338.64</v>
      </c>
      <c r="D135" s="4">
        <v>44425</v>
      </c>
      <c r="E135" s="3">
        <v>116.932</v>
      </c>
      <c r="F135" s="3">
        <v>1870.912</v>
      </c>
      <c r="G135" s="3">
        <f t="shared" si="2"/>
        <v>350.79599999999999</v>
      </c>
      <c r="H135" s="3"/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3">
        <v>0</v>
      </c>
      <c r="EE135" s="3">
        <v>0</v>
      </c>
      <c r="EF135" s="3">
        <v>0</v>
      </c>
      <c r="EG135" s="3">
        <v>0</v>
      </c>
      <c r="EH135" s="3">
        <v>0</v>
      </c>
      <c r="EI135" s="3">
        <v>0</v>
      </c>
      <c r="EJ135" s="3">
        <v>0</v>
      </c>
      <c r="EK135" s="3">
        <v>0</v>
      </c>
      <c r="EL135" s="3">
        <v>0</v>
      </c>
      <c r="EM135" s="3">
        <v>0</v>
      </c>
      <c r="EN135" s="3">
        <v>0</v>
      </c>
      <c r="EO135" s="3">
        <v>350.79599999999999</v>
      </c>
      <c r="EP135" s="3">
        <v>0</v>
      </c>
      <c r="EQ135" s="3">
        <v>0</v>
      </c>
      <c r="ER135" s="3">
        <v>0</v>
      </c>
      <c r="ES135" s="3">
        <v>0</v>
      </c>
      <c r="ET135" s="3">
        <v>0</v>
      </c>
      <c r="EU135" s="3">
        <v>0</v>
      </c>
      <c r="EV135" s="3">
        <v>0</v>
      </c>
      <c r="EW135" s="3">
        <v>0</v>
      </c>
      <c r="EX135" s="3">
        <v>0</v>
      </c>
      <c r="EY135" s="3">
        <v>0</v>
      </c>
      <c r="EZ135" s="3">
        <v>0</v>
      </c>
      <c r="FA135" s="3">
        <v>0</v>
      </c>
      <c r="FB135" s="3">
        <v>0</v>
      </c>
      <c r="FC135" s="3">
        <v>0</v>
      </c>
      <c r="FD135" s="3">
        <v>0</v>
      </c>
      <c r="FE135" s="3">
        <v>0</v>
      </c>
      <c r="FF135" s="3">
        <v>0</v>
      </c>
      <c r="FG135" s="3">
        <v>0</v>
      </c>
      <c r="FH135" s="3">
        <v>0</v>
      </c>
      <c r="FI135" s="3">
        <v>0</v>
      </c>
      <c r="FJ135" s="3">
        <v>0</v>
      </c>
      <c r="FK135" s="3">
        <v>0</v>
      </c>
      <c r="FL135" s="3">
        <v>0</v>
      </c>
      <c r="FM135" s="3">
        <v>0</v>
      </c>
      <c r="FN135" s="3">
        <v>0</v>
      </c>
      <c r="FO135" s="3">
        <v>0</v>
      </c>
      <c r="FP135" s="3">
        <v>0</v>
      </c>
      <c r="FQ135" s="3">
        <v>0</v>
      </c>
      <c r="FR135" s="3">
        <v>0</v>
      </c>
      <c r="FS135" s="3">
        <v>0</v>
      </c>
      <c r="FT135" s="3">
        <v>0</v>
      </c>
      <c r="FU135" s="3">
        <v>0</v>
      </c>
      <c r="FV135" s="3">
        <v>0</v>
      </c>
      <c r="FW135" s="3">
        <v>0</v>
      </c>
      <c r="FX135" s="3">
        <v>0</v>
      </c>
      <c r="FY135" s="3">
        <v>0</v>
      </c>
      <c r="FZ135" s="3">
        <v>0</v>
      </c>
      <c r="GA135" s="3">
        <v>0</v>
      </c>
      <c r="GB135" s="3">
        <v>0</v>
      </c>
      <c r="GC135" s="3">
        <v>0</v>
      </c>
    </row>
    <row r="136" spans="1:185" x14ac:dyDescent="0.3">
      <c r="A136" t="s">
        <v>366</v>
      </c>
      <c r="B136" t="s">
        <v>367</v>
      </c>
      <c r="C136" s="3">
        <v>4529.7700000000004</v>
      </c>
      <c r="D136" s="4">
        <v>44426</v>
      </c>
      <c r="E136" s="3">
        <v>226.48849999999999</v>
      </c>
      <c r="F136" s="3">
        <v>3623.8159999999998</v>
      </c>
      <c r="G136" s="3">
        <f t="shared" si="2"/>
        <v>679.46550000000002</v>
      </c>
      <c r="H136" s="3"/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679.46550000000002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3">
        <v>0</v>
      </c>
      <c r="EE136" s="3">
        <v>0</v>
      </c>
      <c r="EF136" s="3">
        <v>0</v>
      </c>
      <c r="EG136" s="3">
        <v>0</v>
      </c>
      <c r="EH136" s="3">
        <v>0</v>
      </c>
      <c r="EI136" s="3">
        <v>0</v>
      </c>
      <c r="EJ136" s="3">
        <v>0</v>
      </c>
      <c r="EK136" s="3">
        <v>0</v>
      </c>
      <c r="EL136" s="3">
        <v>0</v>
      </c>
      <c r="EM136" s="3">
        <v>0</v>
      </c>
      <c r="EN136" s="3">
        <v>0</v>
      </c>
      <c r="EO136" s="3">
        <v>0</v>
      </c>
      <c r="EP136" s="3">
        <v>0</v>
      </c>
      <c r="EQ136" s="3">
        <v>0</v>
      </c>
      <c r="ER136" s="3">
        <v>0</v>
      </c>
      <c r="ES136" s="3">
        <v>0</v>
      </c>
      <c r="ET136" s="3">
        <v>0</v>
      </c>
      <c r="EU136" s="3">
        <v>0</v>
      </c>
      <c r="EV136" s="3">
        <v>0</v>
      </c>
      <c r="EW136" s="3">
        <v>0</v>
      </c>
      <c r="EX136" s="3">
        <v>0</v>
      </c>
      <c r="EY136" s="3">
        <v>0</v>
      </c>
      <c r="EZ136" s="3">
        <v>0</v>
      </c>
      <c r="FA136" s="3">
        <v>0</v>
      </c>
      <c r="FB136" s="3">
        <v>0</v>
      </c>
      <c r="FC136" s="3">
        <v>0</v>
      </c>
      <c r="FD136" s="3">
        <v>0</v>
      </c>
      <c r="FE136" s="3">
        <v>0</v>
      </c>
      <c r="FF136" s="3">
        <v>0</v>
      </c>
      <c r="FG136" s="3">
        <v>0</v>
      </c>
      <c r="FH136" s="3">
        <v>0</v>
      </c>
      <c r="FI136" s="3">
        <v>0</v>
      </c>
      <c r="FJ136" s="3">
        <v>0</v>
      </c>
      <c r="FK136" s="3">
        <v>0</v>
      </c>
      <c r="FL136" s="3">
        <v>0</v>
      </c>
      <c r="FM136" s="3">
        <v>0</v>
      </c>
      <c r="FN136" s="3">
        <v>0</v>
      </c>
      <c r="FO136" s="3">
        <v>0</v>
      </c>
      <c r="FP136" s="3">
        <v>0</v>
      </c>
      <c r="FQ136" s="3">
        <v>0</v>
      </c>
      <c r="FR136" s="3">
        <v>0</v>
      </c>
      <c r="FS136" s="3">
        <v>0</v>
      </c>
      <c r="FT136" s="3">
        <v>0</v>
      </c>
      <c r="FU136" s="3">
        <v>0</v>
      </c>
      <c r="FV136" s="3">
        <v>0</v>
      </c>
      <c r="FW136" s="3">
        <v>0</v>
      </c>
      <c r="FX136" s="3">
        <v>0</v>
      </c>
      <c r="FY136" s="3">
        <v>0</v>
      </c>
      <c r="FZ136" s="3">
        <v>0</v>
      </c>
      <c r="GA136" s="3">
        <v>0</v>
      </c>
      <c r="GB136" s="3">
        <v>0</v>
      </c>
      <c r="GC136" s="3">
        <v>0</v>
      </c>
    </row>
    <row r="137" spans="1:185" x14ac:dyDescent="0.3">
      <c r="A137" t="s">
        <v>366</v>
      </c>
      <c r="B137" t="s">
        <v>367</v>
      </c>
      <c r="C137" s="3">
        <v>4259.7700000000004</v>
      </c>
      <c r="D137" s="4">
        <v>44426</v>
      </c>
      <c r="E137" s="3">
        <v>212.98849999999999</v>
      </c>
      <c r="F137" s="3">
        <v>3407.8159999999998</v>
      </c>
      <c r="G137" s="3">
        <f t="shared" si="2"/>
        <v>638.96550000000002</v>
      </c>
      <c r="H137" s="3"/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638.96550000000002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0</v>
      </c>
      <c r="DW137" s="3">
        <v>0</v>
      </c>
      <c r="DX137" s="3">
        <v>0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3">
        <v>0</v>
      </c>
      <c r="EE137" s="3">
        <v>0</v>
      </c>
      <c r="EF137" s="3">
        <v>0</v>
      </c>
      <c r="EG137" s="3">
        <v>0</v>
      </c>
      <c r="EH137" s="3">
        <v>0</v>
      </c>
      <c r="EI137" s="3">
        <v>0</v>
      </c>
      <c r="EJ137" s="3">
        <v>0</v>
      </c>
      <c r="EK137" s="3">
        <v>0</v>
      </c>
      <c r="EL137" s="3">
        <v>0</v>
      </c>
      <c r="EM137" s="3">
        <v>0</v>
      </c>
      <c r="EN137" s="3">
        <v>0</v>
      </c>
      <c r="EO137" s="3">
        <v>0</v>
      </c>
      <c r="EP137" s="3">
        <v>0</v>
      </c>
      <c r="EQ137" s="3">
        <v>0</v>
      </c>
      <c r="ER137" s="3">
        <v>0</v>
      </c>
      <c r="ES137" s="3">
        <v>0</v>
      </c>
      <c r="ET137" s="3">
        <v>0</v>
      </c>
      <c r="EU137" s="3">
        <v>0</v>
      </c>
      <c r="EV137" s="3">
        <v>0</v>
      </c>
      <c r="EW137" s="3">
        <v>0</v>
      </c>
      <c r="EX137" s="3">
        <v>0</v>
      </c>
      <c r="EY137" s="3">
        <v>0</v>
      </c>
      <c r="EZ137" s="3">
        <v>0</v>
      </c>
      <c r="FA137" s="3">
        <v>0</v>
      </c>
      <c r="FB137" s="3">
        <v>0</v>
      </c>
      <c r="FC137" s="3">
        <v>0</v>
      </c>
      <c r="FD137" s="3">
        <v>0</v>
      </c>
      <c r="FE137" s="3">
        <v>0</v>
      </c>
      <c r="FF137" s="3">
        <v>0</v>
      </c>
      <c r="FG137" s="3">
        <v>0</v>
      </c>
      <c r="FH137" s="3">
        <v>0</v>
      </c>
      <c r="FI137" s="3">
        <v>0</v>
      </c>
      <c r="FJ137" s="3">
        <v>0</v>
      </c>
      <c r="FK137" s="3">
        <v>0</v>
      </c>
      <c r="FL137" s="3">
        <v>0</v>
      </c>
      <c r="FM137" s="3">
        <v>0</v>
      </c>
      <c r="FN137" s="3">
        <v>0</v>
      </c>
      <c r="FO137" s="3">
        <v>0</v>
      </c>
      <c r="FP137" s="3">
        <v>0</v>
      </c>
      <c r="FQ137" s="3">
        <v>0</v>
      </c>
      <c r="FR137" s="3">
        <v>0</v>
      </c>
      <c r="FS137" s="3">
        <v>0</v>
      </c>
      <c r="FT137" s="3">
        <v>0</v>
      </c>
      <c r="FU137" s="3">
        <v>0</v>
      </c>
      <c r="FV137" s="3">
        <v>0</v>
      </c>
      <c r="FW137" s="3">
        <v>0</v>
      </c>
      <c r="FX137" s="3">
        <v>0</v>
      </c>
      <c r="FY137" s="3">
        <v>0</v>
      </c>
      <c r="FZ137" s="3">
        <v>0</v>
      </c>
      <c r="GA137" s="3">
        <v>0</v>
      </c>
      <c r="GB137" s="3">
        <v>0</v>
      </c>
      <c r="GC137" s="3">
        <v>0</v>
      </c>
    </row>
    <row r="138" spans="1:185" x14ac:dyDescent="0.3">
      <c r="A138" t="s">
        <v>368</v>
      </c>
      <c r="B138" t="s">
        <v>369</v>
      </c>
      <c r="C138" s="3">
        <v>3169.75</v>
      </c>
      <c r="D138" s="4">
        <v>44427</v>
      </c>
      <c r="E138" s="3">
        <v>158.48750000000001</v>
      </c>
      <c r="F138" s="3">
        <v>2218.8249999999998</v>
      </c>
      <c r="G138" s="3">
        <f t="shared" si="2"/>
        <v>792.4375</v>
      </c>
      <c r="H138" s="3"/>
      <c r="I138" s="3">
        <v>0</v>
      </c>
      <c r="J138" s="3">
        <v>0</v>
      </c>
      <c r="K138" s="3">
        <v>0</v>
      </c>
      <c r="L138" s="3">
        <v>792.4375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0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>
        <v>0</v>
      </c>
      <c r="EE138" s="3">
        <v>0</v>
      </c>
      <c r="EF138" s="3">
        <v>0</v>
      </c>
      <c r="EG138" s="3">
        <v>0</v>
      </c>
      <c r="EH138" s="3">
        <v>0</v>
      </c>
      <c r="EI138" s="3">
        <v>0</v>
      </c>
      <c r="EJ138" s="3">
        <v>0</v>
      </c>
      <c r="EK138" s="3">
        <v>0</v>
      </c>
      <c r="EL138" s="3">
        <v>0</v>
      </c>
      <c r="EM138" s="3">
        <v>0</v>
      </c>
      <c r="EN138" s="3">
        <v>0</v>
      </c>
      <c r="EO138" s="3">
        <v>0</v>
      </c>
      <c r="EP138" s="3">
        <v>0</v>
      </c>
      <c r="EQ138" s="3">
        <v>0</v>
      </c>
      <c r="ER138" s="3">
        <v>0</v>
      </c>
      <c r="ES138" s="3">
        <v>0</v>
      </c>
      <c r="ET138" s="3">
        <v>0</v>
      </c>
      <c r="EU138" s="3">
        <v>0</v>
      </c>
      <c r="EV138" s="3">
        <v>0</v>
      </c>
      <c r="EW138" s="3">
        <v>0</v>
      </c>
      <c r="EX138" s="3">
        <v>0</v>
      </c>
      <c r="EY138" s="3">
        <v>0</v>
      </c>
      <c r="EZ138" s="3">
        <v>0</v>
      </c>
      <c r="FA138" s="3">
        <v>0</v>
      </c>
      <c r="FB138" s="3">
        <v>0</v>
      </c>
      <c r="FC138" s="3">
        <v>0</v>
      </c>
      <c r="FD138" s="3">
        <v>0</v>
      </c>
      <c r="FE138" s="3">
        <v>0</v>
      </c>
      <c r="FF138" s="3">
        <v>0</v>
      </c>
      <c r="FG138" s="3">
        <v>0</v>
      </c>
      <c r="FH138" s="3">
        <v>0</v>
      </c>
      <c r="FI138" s="3">
        <v>0</v>
      </c>
      <c r="FJ138" s="3">
        <v>0</v>
      </c>
      <c r="FK138" s="3">
        <v>0</v>
      </c>
      <c r="FL138" s="3">
        <v>0</v>
      </c>
      <c r="FM138" s="3">
        <v>0</v>
      </c>
      <c r="FN138" s="3">
        <v>0</v>
      </c>
      <c r="FO138" s="3">
        <v>0</v>
      </c>
      <c r="FP138" s="3">
        <v>0</v>
      </c>
      <c r="FQ138" s="3">
        <v>0</v>
      </c>
      <c r="FR138" s="3">
        <v>0</v>
      </c>
      <c r="FS138" s="3">
        <v>0</v>
      </c>
      <c r="FT138" s="3">
        <v>0</v>
      </c>
      <c r="FU138" s="3">
        <v>0</v>
      </c>
      <c r="FV138" s="3">
        <v>0</v>
      </c>
      <c r="FW138" s="3">
        <v>0</v>
      </c>
      <c r="FX138" s="3">
        <v>0</v>
      </c>
      <c r="FY138" s="3">
        <v>0</v>
      </c>
      <c r="FZ138" s="3">
        <v>0</v>
      </c>
      <c r="GA138" s="3">
        <v>0</v>
      </c>
      <c r="GB138" s="3">
        <v>0</v>
      </c>
      <c r="GC138" s="3">
        <v>0</v>
      </c>
    </row>
    <row r="139" spans="1:185" x14ac:dyDescent="0.3">
      <c r="A139" t="s">
        <v>370</v>
      </c>
      <c r="B139" t="s">
        <v>371</v>
      </c>
      <c r="C139" s="3">
        <v>1788.86</v>
      </c>
      <c r="D139" s="4">
        <v>44431</v>
      </c>
      <c r="E139" s="3">
        <v>89.442999999999998</v>
      </c>
      <c r="F139" s="3">
        <v>1431.088</v>
      </c>
      <c r="G139" s="3">
        <f t="shared" si="2"/>
        <v>268.32900000000001</v>
      </c>
      <c r="H139" s="3"/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268.32900000000001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0</v>
      </c>
      <c r="EE139" s="3">
        <v>0</v>
      </c>
      <c r="EF139" s="3">
        <v>0</v>
      </c>
      <c r="EG139" s="3">
        <v>0</v>
      </c>
      <c r="EH139" s="3">
        <v>0</v>
      </c>
      <c r="EI139" s="3">
        <v>0</v>
      </c>
      <c r="EJ139" s="3">
        <v>0</v>
      </c>
      <c r="EK139" s="3">
        <v>0</v>
      </c>
      <c r="EL139" s="3">
        <v>0</v>
      </c>
      <c r="EM139" s="3">
        <v>0</v>
      </c>
      <c r="EN139" s="3">
        <v>0</v>
      </c>
      <c r="EO139" s="3">
        <v>0</v>
      </c>
      <c r="EP139" s="3">
        <v>0</v>
      </c>
      <c r="EQ139" s="3">
        <v>0</v>
      </c>
      <c r="ER139" s="3">
        <v>0</v>
      </c>
      <c r="ES139" s="3">
        <v>0</v>
      </c>
      <c r="ET139" s="3">
        <v>0</v>
      </c>
      <c r="EU139" s="3">
        <v>0</v>
      </c>
      <c r="EV139" s="3">
        <v>0</v>
      </c>
      <c r="EW139" s="3">
        <v>0</v>
      </c>
      <c r="EX139" s="3">
        <v>0</v>
      </c>
      <c r="EY139" s="3">
        <v>0</v>
      </c>
      <c r="EZ139" s="3">
        <v>0</v>
      </c>
      <c r="FA139" s="3">
        <v>0</v>
      </c>
      <c r="FB139" s="3">
        <v>0</v>
      </c>
      <c r="FC139" s="3">
        <v>0</v>
      </c>
      <c r="FD139" s="3">
        <v>0</v>
      </c>
      <c r="FE139" s="3">
        <v>0</v>
      </c>
      <c r="FF139" s="3">
        <v>0</v>
      </c>
      <c r="FG139" s="3">
        <v>0</v>
      </c>
      <c r="FH139" s="3">
        <v>0</v>
      </c>
      <c r="FI139" s="3">
        <v>0</v>
      </c>
      <c r="FJ139" s="3">
        <v>0</v>
      </c>
      <c r="FK139" s="3">
        <v>0</v>
      </c>
      <c r="FL139" s="3">
        <v>0</v>
      </c>
      <c r="FM139" s="3">
        <v>0</v>
      </c>
      <c r="FN139" s="3">
        <v>0</v>
      </c>
      <c r="FO139" s="3">
        <v>0</v>
      </c>
      <c r="FP139" s="3">
        <v>0</v>
      </c>
      <c r="FQ139" s="3">
        <v>0</v>
      </c>
      <c r="FR139" s="3">
        <v>0</v>
      </c>
      <c r="FS139" s="3">
        <v>0</v>
      </c>
      <c r="FT139" s="3">
        <v>0</v>
      </c>
      <c r="FU139" s="3">
        <v>0</v>
      </c>
      <c r="FV139" s="3">
        <v>0</v>
      </c>
      <c r="FW139" s="3">
        <v>0</v>
      </c>
      <c r="FX139" s="3">
        <v>0</v>
      </c>
      <c r="FY139" s="3">
        <v>0</v>
      </c>
      <c r="FZ139" s="3">
        <v>0</v>
      </c>
      <c r="GA139" s="3">
        <v>0</v>
      </c>
      <c r="GB139" s="3">
        <v>0</v>
      </c>
      <c r="GC139" s="3">
        <v>0</v>
      </c>
    </row>
    <row r="140" spans="1:185" x14ac:dyDescent="0.3">
      <c r="A140" t="s">
        <v>224</v>
      </c>
      <c r="B140" t="s">
        <v>225</v>
      </c>
      <c r="C140" s="3">
        <v>600</v>
      </c>
      <c r="D140" s="4">
        <v>44431</v>
      </c>
      <c r="E140" s="3">
        <v>30</v>
      </c>
      <c r="F140" s="3">
        <v>480</v>
      </c>
      <c r="G140" s="3">
        <f t="shared" si="2"/>
        <v>90</v>
      </c>
      <c r="H140" s="3"/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90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0</v>
      </c>
      <c r="DZ140" s="3">
        <v>0</v>
      </c>
      <c r="EA140" s="3">
        <v>0</v>
      </c>
      <c r="EB140" s="3">
        <v>0</v>
      </c>
      <c r="EC140" s="3">
        <v>0</v>
      </c>
      <c r="ED140" s="3">
        <v>0</v>
      </c>
      <c r="EE140" s="3">
        <v>0</v>
      </c>
      <c r="EF140" s="3">
        <v>0</v>
      </c>
      <c r="EG140" s="3">
        <v>0</v>
      </c>
      <c r="EH140" s="3">
        <v>0</v>
      </c>
      <c r="EI140" s="3">
        <v>0</v>
      </c>
      <c r="EJ140" s="3">
        <v>0</v>
      </c>
      <c r="EK140" s="3">
        <v>0</v>
      </c>
      <c r="EL140" s="3">
        <v>0</v>
      </c>
      <c r="EM140" s="3">
        <v>0</v>
      </c>
      <c r="EN140" s="3">
        <v>0</v>
      </c>
      <c r="EO140" s="3">
        <v>0</v>
      </c>
      <c r="EP140" s="3">
        <v>0</v>
      </c>
      <c r="EQ140" s="3">
        <v>0</v>
      </c>
      <c r="ER140" s="3">
        <v>0</v>
      </c>
      <c r="ES140" s="3">
        <v>0</v>
      </c>
      <c r="ET140" s="3">
        <v>0</v>
      </c>
      <c r="EU140" s="3">
        <v>0</v>
      </c>
      <c r="EV140" s="3">
        <v>0</v>
      </c>
      <c r="EW140" s="3">
        <v>0</v>
      </c>
      <c r="EX140" s="3">
        <v>0</v>
      </c>
      <c r="EY140" s="3">
        <v>0</v>
      </c>
      <c r="EZ140" s="3">
        <v>0</v>
      </c>
      <c r="FA140" s="3">
        <v>0</v>
      </c>
      <c r="FB140" s="3">
        <v>0</v>
      </c>
      <c r="FC140" s="3">
        <v>0</v>
      </c>
      <c r="FD140" s="3">
        <v>0</v>
      </c>
      <c r="FE140" s="3">
        <v>0</v>
      </c>
      <c r="FF140" s="3">
        <v>0</v>
      </c>
      <c r="FG140" s="3">
        <v>0</v>
      </c>
      <c r="FH140" s="3">
        <v>0</v>
      </c>
      <c r="FI140" s="3">
        <v>0</v>
      </c>
      <c r="FJ140" s="3">
        <v>0</v>
      </c>
      <c r="FK140" s="3">
        <v>0</v>
      </c>
      <c r="FL140" s="3">
        <v>0</v>
      </c>
      <c r="FM140" s="3">
        <v>0</v>
      </c>
      <c r="FN140" s="3">
        <v>0</v>
      </c>
      <c r="FO140" s="3">
        <v>0</v>
      </c>
      <c r="FP140" s="3">
        <v>0</v>
      </c>
      <c r="FQ140" s="3">
        <v>0</v>
      </c>
      <c r="FR140" s="3">
        <v>0</v>
      </c>
      <c r="FS140" s="3">
        <v>0</v>
      </c>
      <c r="FT140" s="3">
        <v>0</v>
      </c>
      <c r="FU140" s="3">
        <v>0</v>
      </c>
      <c r="FV140" s="3">
        <v>0</v>
      </c>
      <c r="FW140" s="3">
        <v>0</v>
      </c>
      <c r="FX140" s="3">
        <v>0</v>
      </c>
      <c r="FY140" s="3">
        <v>0</v>
      </c>
      <c r="FZ140" s="3">
        <v>0</v>
      </c>
      <c r="GA140" s="3">
        <v>0</v>
      </c>
      <c r="GB140" s="3">
        <v>0</v>
      </c>
      <c r="GC140" s="3">
        <v>0</v>
      </c>
    </row>
    <row r="141" spans="1:185" x14ac:dyDescent="0.3">
      <c r="A141" t="s">
        <v>372</v>
      </c>
      <c r="B141" t="s">
        <v>373</v>
      </c>
      <c r="C141" s="3">
        <v>10000</v>
      </c>
      <c r="D141" s="4">
        <v>44432</v>
      </c>
      <c r="E141" s="3">
        <v>500</v>
      </c>
      <c r="F141" s="3">
        <v>8000</v>
      </c>
      <c r="G141" s="3">
        <f t="shared" si="2"/>
        <v>1500</v>
      </c>
      <c r="H141" s="3"/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1500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>
        <v>0</v>
      </c>
      <c r="EE141" s="3">
        <v>0</v>
      </c>
      <c r="EF141" s="3">
        <v>0</v>
      </c>
      <c r="EG141" s="3">
        <v>0</v>
      </c>
      <c r="EH141" s="3">
        <v>0</v>
      </c>
      <c r="EI141" s="3">
        <v>0</v>
      </c>
      <c r="EJ141" s="3">
        <v>0</v>
      </c>
      <c r="EK141" s="3">
        <v>0</v>
      </c>
      <c r="EL141" s="3">
        <v>0</v>
      </c>
      <c r="EM141" s="3">
        <v>0</v>
      </c>
      <c r="EN141" s="3">
        <v>0</v>
      </c>
      <c r="EO141" s="3">
        <v>0</v>
      </c>
      <c r="EP141" s="3">
        <v>0</v>
      </c>
      <c r="EQ141" s="3">
        <v>0</v>
      </c>
      <c r="ER141" s="3">
        <v>0</v>
      </c>
      <c r="ES141" s="3">
        <v>0</v>
      </c>
      <c r="ET141" s="3">
        <v>0</v>
      </c>
      <c r="EU141" s="3">
        <v>0</v>
      </c>
      <c r="EV141" s="3">
        <v>0</v>
      </c>
      <c r="EW141" s="3">
        <v>0</v>
      </c>
      <c r="EX141" s="3">
        <v>0</v>
      </c>
      <c r="EY141" s="3">
        <v>0</v>
      </c>
      <c r="EZ141" s="3">
        <v>0</v>
      </c>
      <c r="FA141" s="3">
        <v>0</v>
      </c>
      <c r="FB141" s="3">
        <v>0</v>
      </c>
      <c r="FC141" s="3">
        <v>0</v>
      </c>
      <c r="FD141" s="3">
        <v>0</v>
      </c>
      <c r="FE141" s="3">
        <v>0</v>
      </c>
      <c r="FF141" s="3">
        <v>0</v>
      </c>
      <c r="FG141" s="3">
        <v>0</v>
      </c>
      <c r="FH141" s="3">
        <v>0</v>
      </c>
      <c r="FI141" s="3">
        <v>0</v>
      </c>
      <c r="FJ141" s="3">
        <v>0</v>
      </c>
      <c r="FK141" s="3">
        <v>0</v>
      </c>
      <c r="FL141" s="3">
        <v>0</v>
      </c>
      <c r="FM141" s="3">
        <v>0</v>
      </c>
      <c r="FN141" s="3">
        <v>0</v>
      </c>
      <c r="FO141" s="3">
        <v>0</v>
      </c>
      <c r="FP141" s="3">
        <v>0</v>
      </c>
      <c r="FQ141" s="3">
        <v>0</v>
      </c>
      <c r="FR141" s="3">
        <v>0</v>
      </c>
      <c r="FS141" s="3">
        <v>0</v>
      </c>
      <c r="FT141" s="3">
        <v>0</v>
      </c>
      <c r="FU141" s="3">
        <v>0</v>
      </c>
      <c r="FV141" s="3">
        <v>0</v>
      </c>
      <c r="FW141" s="3">
        <v>0</v>
      </c>
      <c r="FX141" s="3">
        <v>0</v>
      </c>
      <c r="FY141" s="3">
        <v>0</v>
      </c>
      <c r="FZ141" s="3">
        <v>0</v>
      </c>
      <c r="GA141" s="3">
        <v>0</v>
      </c>
      <c r="GB141" s="3">
        <v>0</v>
      </c>
      <c r="GC141" s="3">
        <v>0</v>
      </c>
    </row>
    <row r="142" spans="1:185" x14ac:dyDescent="0.3">
      <c r="A142" t="s">
        <v>372</v>
      </c>
      <c r="B142" t="s">
        <v>373</v>
      </c>
      <c r="C142" s="3">
        <v>4348.33</v>
      </c>
      <c r="D142" s="4">
        <v>44433</v>
      </c>
      <c r="E142" s="3">
        <v>217.41650000000001</v>
      </c>
      <c r="F142" s="3">
        <v>3478.6640000000002</v>
      </c>
      <c r="G142" s="3">
        <f t="shared" si="2"/>
        <v>652.24950000000001</v>
      </c>
      <c r="H142" s="3"/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652.24950000000001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0</v>
      </c>
      <c r="EA142" s="3">
        <v>0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>
        <v>0</v>
      </c>
      <c r="EI142" s="3">
        <v>0</v>
      </c>
      <c r="EJ142" s="3">
        <v>0</v>
      </c>
      <c r="EK142" s="3">
        <v>0</v>
      </c>
      <c r="EL142" s="3">
        <v>0</v>
      </c>
      <c r="EM142" s="3">
        <v>0</v>
      </c>
      <c r="EN142" s="3">
        <v>0</v>
      </c>
      <c r="EO142" s="3">
        <v>0</v>
      </c>
      <c r="EP142" s="3">
        <v>0</v>
      </c>
      <c r="EQ142" s="3">
        <v>0</v>
      </c>
      <c r="ER142" s="3">
        <v>0</v>
      </c>
      <c r="ES142" s="3">
        <v>0</v>
      </c>
      <c r="ET142" s="3">
        <v>0</v>
      </c>
      <c r="EU142" s="3">
        <v>0</v>
      </c>
      <c r="EV142" s="3">
        <v>0</v>
      </c>
      <c r="EW142" s="3">
        <v>0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3">
        <v>0</v>
      </c>
      <c r="FI142" s="3">
        <v>0</v>
      </c>
      <c r="FJ142" s="3">
        <v>0</v>
      </c>
      <c r="FK142" s="3">
        <v>0</v>
      </c>
      <c r="FL142" s="3">
        <v>0</v>
      </c>
      <c r="FM142" s="3">
        <v>0</v>
      </c>
      <c r="FN142" s="3">
        <v>0</v>
      </c>
      <c r="FO142" s="3">
        <v>0</v>
      </c>
      <c r="FP142" s="3">
        <v>0</v>
      </c>
      <c r="FQ142" s="3">
        <v>0</v>
      </c>
      <c r="FR142" s="3">
        <v>0</v>
      </c>
      <c r="FS142" s="3">
        <v>0</v>
      </c>
      <c r="FT142" s="3">
        <v>0</v>
      </c>
      <c r="FU142" s="3">
        <v>0</v>
      </c>
      <c r="FV142" s="3">
        <v>0</v>
      </c>
      <c r="FW142" s="3">
        <v>0</v>
      </c>
      <c r="FX142" s="3">
        <v>0</v>
      </c>
      <c r="FY142" s="3">
        <v>0</v>
      </c>
      <c r="FZ142" s="3">
        <v>0</v>
      </c>
      <c r="GA142" s="3">
        <v>0</v>
      </c>
      <c r="GB142" s="3">
        <v>0</v>
      </c>
      <c r="GC142" s="3">
        <v>0</v>
      </c>
    </row>
    <row r="143" spans="1:185" x14ac:dyDescent="0.3">
      <c r="A143" t="s">
        <v>232</v>
      </c>
      <c r="B143" t="s">
        <v>233</v>
      </c>
      <c r="C143" s="3">
        <v>1000</v>
      </c>
      <c r="D143" s="4">
        <v>44434</v>
      </c>
      <c r="E143" s="3">
        <v>50</v>
      </c>
      <c r="F143" s="3">
        <v>800</v>
      </c>
      <c r="G143" s="3">
        <f t="shared" si="2"/>
        <v>150</v>
      </c>
      <c r="H143" s="3"/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3">
        <v>0</v>
      </c>
      <c r="EE143" s="3">
        <v>0</v>
      </c>
      <c r="EF143" s="3">
        <v>0</v>
      </c>
      <c r="EG143" s="3">
        <v>150</v>
      </c>
      <c r="EH143" s="3">
        <v>0</v>
      </c>
      <c r="EI143" s="3">
        <v>0</v>
      </c>
      <c r="EJ143" s="3">
        <v>0</v>
      </c>
      <c r="EK143" s="3">
        <v>0</v>
      </c>
      <c r="EL143" s="3">
        <v>0</v>
      </c>
      <c r="EM143" s="3">
        <v>0</v>
      </c>
      <c r="EN143" s="3">
        <v>0</v>
      </c>
      <c r="EO143" s="3">
        <v>0</v>
      </c>
      <c r="EP143" s="3">
        <v>0</v>
      </c>
      <c r="EQ143" s="3">
        <v>0</v>
      </c>
      <c r="ER143" s="3">
        <v>0</v>
      </c>
      <c r="ES143" s="3">
        <v>0</v>
      </c>
      <c r="ET143" s="3">
        <v>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3">
        <v>0</v>
      </c>
      <c r="FB143" s="3">
        <v>0</v>
      </c>
      <c r="FC143" s="3">
        <v>0</v>
      </c>
      <c r="FD143" s="3">
        <v>0</v>
      </c>
      <c r="FE143" s="3">
        <v>0</v>
      </c>
      <c r="FF143" s="3">
        <v>0</v>
      </c>
      <c r="FG143" s="3">
        <v>0</v>
      </c>
      <c r="FH143" s="3">
        <v>0</v>
      </c>
      <c r="FI143" s="3">
        <v>0</v>
      </c>
      <c r="FJ143" s="3">
        <v>0</v>
      </c>
      <c r="FK143" s="3">
        <v>0</v>
      </c>
      <c r="FL143" s="3">
        <v>0</v>
      </c>
      <c r="FM143" s="3">
        <v>0</v>
      </c>
      <c r="FN143" s="3">
        <v>0</v>
      </c>
      <c r="FO143" s="3">
        <v>0</v>
      </c>
      <c r="FP143" s="3">
        <v>0</v>
      </c>
      <c r="FQ143" s="3">
        <v>0</v>
      </c>
      <c r="FR143" s="3">
        <v>0</v>
      </c>
      <c r="FS143" s="3">
        <v>0</v>
      </c>
      <c r="FT143" s="3">
        <v>0</v>
      </c>
      <c r="FU143" s="3">
        <v>0</v>
      </c>
      <c r="FV143" s="3">
        <v>0</v>
      </c>
      <c r="FW143" s="3">
        <v>0</v>
      </c>
      <c r="FX143" s="3">
        <v>0</v>
      </c>
      <c r="FY143" s="3">
        <v>0</v>
      </c>
      <c r="FZ143" s="3">
        <v>0</v>
      </c>
      <c r="GA143" s="3">
        <v>0</v>
      </c>
      <c r="GB143" s="3">
        <v>0</v>
      </c>
      <c r="GC143" s="3">
        <v>0</v>
      </c>
    </row>
    <row r="144" spans="1:185" x14ac:dyDescent="0.3">
      <c r="A144" t="s">
        <v>232</v>
      </c>
      <c r="B144" t="s">
        <v>233</v>
      </c>
      <c r="C144" s="3">
        <v>3285.28</v>
      </c>
      <c r="D144" s="4">
        <v>44434</v>
      </c>
      <c r="E144" s="3">
        <v>164.26400000000001</v>
      </c>
      <c r="F144" s="3">
        <v>2628.2240000000002</v>
      </c>
      <c r="G144" s="3">
        <f t="shared" si="2"/>
        <v>492.79199999999997</v>
      </c>
      <c r="H144" s="3"/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>
        <v>0</v>
      </c>
      <c r="EE144" s="3">
        <v>0</v>
      </c>
      <c r="EF144" s="3">
        <v>0</v>
      </c>
      <c r="EG144" s="3">
        <v>492.79199999999997</v>
      </c>
      <c r="EH144" s="3">
        <v>0</v>
      </c>
      <c r="EI144" s="3">
        <v>0</v>
      </c>
      <c r="EJ144" s="3">
        <v>0</v>
      </c>
      <c r="EK144" s="3">
        <v>0</v>
      </c>
      <c r="EL144" s="3">
        <v>0</v>
      </c>
      <c r="EM144" s="3">
        <v>0</v>
      </c>
      <c r="EN144" s="3">
        <v>0</v>
      </c>
      <c r="EO144" s="3">
        <v>0</v>
      </c>
      <c r="EP144" s="3">
        <v>0</v>
      </c>
      <c r="EQ144" s="3">
        <v>0</v>
      </c>
      <c r="ER144" s="3">
        <v>0</v>
      </c>
      <c r="ES144" s="3">
        <v>0</v>
      </c>
      <c r="ET144" s="3">
        <v>0</v>
      </c>
      <c r="EU144" s="3">
        <v>0</v>
      </c>
      <c r="EV144" s="3">
        <v>0</v>
      </c>
      <c r="EW144" s="3">
        <v>0</v>
      </c>
      <c r="EX144" s="3">
        <v>0</v>
      </c>
      <c r="EY144" s="3">
        <v>0</v>
      </c>
      <c r="EZ144" s="3">
        <v>0</v>
      </c>
      <c r="FA144" s="3">
        <v>0</v>
      </c>
      <c r="FB144" s="3">
        <v>0</v>
      </c>
      <c r="FC144" s="3">
        <v>0</v>
      </c>
      <c r="FD144" s="3">
        <v>0</v>
      </c>
      <c r="FE144" s="3">
        <v>0</v>
      </c>
      <c r="FF144" s="3">
        <v>0</v>
      </c>
      <c r="FG144" s="3">
        <v>0</v>
      </c>
      <c r="FH144" s="3">
        <v>0</v>
      </c>
      <c r="FI144" s="3">
        <v>0</v>
      </c>
      <c r="FJ144" s="3">
        <v>0</v>
      </c>
      <c r="FK144" s="3">
        <v>0</v>
      </c>
      <c r="FL144" s="3">
        <v>0</v>
      </c>
      <c r="FM144" s="3">
        <v>0</v>
      </c>
      <c r="FN144" s="3">
        <v>0</v>
      </c>
      <c r="FO144" s="3">
        <v>0</v>
      </c>
      <c r="FP144" s="3">
        <v>0</v>
      </c>
      <c r="FQ144" s="3">
        <v>0</v>
      </c>
      <c r="FR144" s="3">
        <v>0</v>
      </c>
      <c r="FS144" s="3">
        <v>0</v>
      </c>
      <c r="FT144" s="3">
        <v>0</v>
      </c>
      <c r="FU144" s="3">
        <v>0</v>
      </c>
      <c r="FV144" s="3">
        <v>0</v>
      </c>
      <c r="FW144" s="3">
        <v>0</v>
      </c>
      <c r="FX144" s="3">
        <v>0</v>
      </c>
      <c r="FY144" s="3">
        <v>0</v>
      </c>
      <c r="FZ144" s="3">
        <v>0</v>
      </c>
      <c r="GA144" s="3">
        <v>0</v>
      </c>
      <c r="GB144" s="3">
        <v>0</v>
      </c>
      <c r="GC144" s="3">
        <v>0</v>
      </c>
    </row>
    <row r="145" spans="1:185" x14ac:dyDescent="0.3">
      <c r="A145" t="s">
        <v>374</v>
      </c>
      <c r="B145" t="s">
        <v>375</v>
      </c>
      <c r="C145" s="3">
        <v>636.86</v>
      </c>
      <c r="D145" s="4">
        <v>44434</v>
      </c>
      <c r="E145" s="3">
        <v>31.843</v>
      </c>
      <c r="F145" s="3">
        <v>509.488</v>
      </c>
      <c r="G145" s="3">
        <f t="shared" si="2"/>
        <v>95.528999999999996</v>
      </c>
      <c r="H145" s="3"/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95.528999999999996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0</v>
      </c>
      <c r="EA145" s="3">
        <v>0</v>
      </c>
      <c r="EB145" s="3">
        <v>0</v>
      </c>
      <c r="EC145" s="3">
        <v>0</v>
      </c>
      <c r="ED145" s="3">
        <v>0</v>
      </c>
      <c r="EE145" s="3">
        <v>0</v>
      </c>
      <c r="EF145" s="3">
        <v>0</v>
      </c>
      <c r="EG145" s="3">
        <v>0</v>
      </c>
      <c r="EH145" s="3">
        <v>0</v>
      </c>
      <c r="EI145" s="3">
        <v>0</v>
      </c>
      <c r="EJ145" s="3">
        <v>0</v>
      </c>
      <c r="EK145" s="3">
        <v>0</v>
      </c>
      <c r="EL145" s="3">
        <v>0</v>
      </c>
      <c r="EM145" s="3">
        <v>0</v>
      </c>
      <c r="EN145" s="3">
        <v>0</v>
      </c>
      <c r="EO145" s="3">
        <v>0</v>
      </c>
      <c r="EP145" s="3">
        <v>0</v>
      </c>
      <c r="EQ145" s="3">
        <v>0</v>
      </c>
      <c r="ER145" s="3">
        <v>0</v>
      </c>
      <c r="ES145" s="3">
        <v>0</v>
      </c>
      <c r="ET145" s="3">
        <v>0</v>
      </c>
      <c r="EU145" s="3">
        <v>0</v>
      </c>
      <c r="EV145" s="3">
        <v>0</v>
      </c>
      <c r="EW145" s="3">
        <v>0</v>
      </c>
      <c r="EX145" s="3">
        <v>0</v>
      </c>
      <c r="EY145" s="3">
        <v>0</v>
      </c>
      <c r="EZ145" s="3">
        <v>0</v>
      </c>
      <c r="FA145" s="3">
        <v>0</v>
      </c>
      <c r="FB145" s="3">
        <v>0</v>
      </c>
      <c r="FC145" s="3">
        <v>0</v>
      </c>
      <c r="FD145" s="3">
        <v>0</v>
      </c>
      <c r="FE145" s="3">
        <v>0</v>
      </c>
      <c r="FF145" s="3">
        <v>0</v>
      </c>
      <c r="FG145" s="3">
        <v>0</v>
      </c>
      <c r="FH145" s="3">
        <v>0</v>
      </c>
      <c r="FI145" s="3">
        <v>0</v>
      </c>
      <c r="FJ145" s="3">
        <v>0</v>
      </c>
      <c r="FK145" s="3">
        <v>0</v>
      </c>
      <c r="FL145" s="3">
        <v>0</v>
      </c>
      <c r="FM145" s="3">
        <v>0</v>
      </c>
      <c r="FN145" s="3">
        <v>0</v>
      </c>
      <c r="FO145" s="3">
        <v>0</v>
      </c>
      <c r="FP145" s="3">
        <v>0</v>
      </c>
      <c r="FQ145" s="3">
        <v>0</v>
      </c>
      <c r="FR145" s="3">
        <v>0</v>
      </c>
      <c r="FS145" s="3">
        <v>0</v>
      </c>
      <c r="FT145" s="3">
        <v>0</v>
      </c>
      <c r="FU145" s="3">
        <v>0</v>
      </c>
      <c r="FV145" s="3">
        <v>0</v>
      </c>
      <c r="FW145" s="3">
        <v>0</v>
      </c>
      <c r="FX145" s="3">
        <v>0</v>
      </c>
      <c r="FY145" s="3">
        <v>0</v>
      </c>
      <c r="FZ145" s="3">
        <v>0</v>
      </c>
      <c r="GA145" s="3">
        <v>0</v>
      </c>
      <c r="GB145" s="3">
        <v>0</v>
      </c>
      <c r="GC145" s="3">
        <v>0</v>
      </c>
    </row>
    <row r="146" spans="1:185" x14ac:dyDescent="0.3">
      <c r="A146" t="s">
        <v>234</v>
      </c>
      <c r="B146" t="s">
        <v>235</v>
      </c>
      <c r="C146" s="3">
        <v>302.25</v>
      </c>
      <c r="D146" s="4">
        <v>44435</v>
      </c>
      <c r="E146" s="3">
        <v>15.112500000000001</v>
      </c>
      <c r="F146" s="3">
        <v>241.8</v>
      </c>
      <c r="G146" s="3">
        <f t="shared" si="2"/>
        <v>45.337499999999999</v>
      </c>
      <c r="H146" s="3"/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0</v>
      </c>
      <c r="EE146" s="3">
        <v>0</v>
      </c>
      <c r="EF146" s="3">
        <v>0</v>
      </c>
      <c r="EG146" s="3">
        <v>0</v>
      </c>
      <c r="EH146" s="3">
        <v>0</v>
      </c>
      <c r="EI146" s="3">
        <v>0</v>
      </c>
      <c r="EJ146" s="3">
        <v>45.337499999999999</v>
      </c>
      <c r="EK146" s="3">
        <v>0</v>
      </c>
      <c r="EL146" s="3">
        <v>0</v>
      </c>
      <c r="EM146" s="3">
        <v>0</v>
      </c>
      <c r="EN146" s="3">
        <v>0</v>
      </c>
      <c r="EO146" s="3">
        <v>0</v>
      </c>
      <c r="EP146" s="3">
        <v>0</v>
      </c>
      <c r="EQ146" s="3">
        <v>0</v>
      </c>
      <c r="ER146" s="3">
        <v>0</v>
      </c>
      <c r="ES146" s="3">
        <v>0</v>
      </c>
      <c r="ET146" s="3">
        <v>0</v>
      </c>
      <c r="EU146" s="3">
        <v>0</v>
      </c>
      <c r="EV146" s="3">
        <v>0</v>
      </c>
      <c r="EW146" s="3">
        <v>0</v>
      </c>
      <c r="EX146" s="3">
        <v>0</v>
      </c>
      <c r="EY146" s="3">
        <v>0</v>
      </c>
      <c r="EZ146" s="3">
        <v>0</v>
      </c>
      <c r="FA146" s="3">
        <v>0</v>
      </c>
      <c r="FB146" s="3">
        <v>0</v>
      </c>
      <c r="FC146" s="3">
        <v>0</v>
      </c>
      <c r="FD146" s="3">
        <v>0</v>
      </c>
      <c r="FE146" s="3">
        <v>0</v>
      </c>
      <c r="FF146" s="3">
        <v>0</v>
      </c>
      <c r="FG146" s="3">
        <v>0</v>
      </c>
      <c r="FH146" s="3">
        <v>0</v>
      </c>
      <c r="FI146" s="3">
        <v>0</v>
      </c>
      <c r="FJ146" s="3">
        <v>0</v>
      </c>
      <c r="FK146" s="3">
        <v>0</v>
      </c>
      <c r="FL146" s="3">
        <v>0</v>
      </c>
      <c r="FM146" s="3">
        <v>0</v>
      </c>
      <c r="FN146" s="3">
        <v>0</v>
      </c>
      <c r="FO146" s="3">
        <v>0</v>
      </c>
      <c r="FP146" s="3">
        <v>0</v>
      </c>
      <c r="FQ146" s="3">
        <v>0</v>
      </c>
      <c r="FR146" s="3">
        <v>0</v>
      </c>
      <c r="FS146" s="3">
        <v>0</v>
      </c>
      <c r="FT146" s="3">
        <v>0</v>
      </c>
      <c r="FU146" s="3">
        <v>0</v>
      </c>
      <c r="FV146" s="3">
        <v>0</v>
      </c>
      <c r="FW146" s="3">
        <v>0</v>
      </c>
      <c r="FX146" s="3">
        <v>0</v>
      </c>
      <c r="FY146" s="3">
        <v>0</v>
      </c>
      <c r="FZ146" s="3">
        <v>0</v>
      </c>
      <c r="GA146" s="3">
        <v>0</v>
      </c>
      <c r="GB146" s="3">
        <v>0</v>
      </c>
      <c r="GC146" s="3">
        <v>0</v>
      </c>
    </row>
    <row r="147" spans="1:185" x14ac:dyDescent="0.3">
      <c r="A147" t="s">
        <v>376</v>
      </c>
      <c r="B147" t="s">
        <v>377</v>
      </c>
      <c r="C147" s="3">
        <v>2140.9699999999998</v>
      </c>
      <c r="D147" s="4">
        <v>44439</v>
      </c>
      <c r="E147" s="3">
        <v>107.0485</v>
      </c>
      <c r="F147" s="3">
        <v>1712.7760000000001</v>
      </c>
      <c r="G147" s="3">
        <f t="shared" si="2"/>
        <v>321.14550000000003</v>
      </c>
      <c r="H147" s="3"/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321.14550000000003</v>
      </c>
      <c r="DG147" s="3">
        <v>0</v>
      </c>
      <c r="DH147" s="3">
        <v>0</v>
      </c>
      <c r="DI147" s="3">
        <v>0</v>
      </c>
      <c r="DJ147" s="3">
        <v>0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0</v>
      </c>
      <c r="DY147" s="3">
        <v>0</v>
      </c>
      <c r="DZ147" s="3">
        <v>0</v>
      </c>
      <c r="EA147" s="3">
        <v>0</v>
      </c>
      <c r="EB147" s="3">
        <v>0</v>
      </c>
      <c r="EC147" s="3">
        <v>0</v>
      </c>
      <c r="ED147" s="3">
        <v>0</v>
      </c>
      <c r="EE147" s="3">
        <v>0</v>
      </c>
      <c r="EF147" s="3">
        <v>0</v>
      </c>
      <c r="EG147" s="3">
        <v>0</v>
      </c>
      <c r="EH147" s="3">
        <v>0</v>
      </c>
      <c r="EI147" s="3">
        <v>0</v>
      </c>
      <c r="EJ147" s="3">
        <v>0</v>
      </c>
      <c r="EK147" s="3">
        <v>0</v>
      </c>
      <c r="EL147" s="3">
        <v>0</v>
      </c>
      <c r="EM147" s="3">
        <v>0</v>
      </c>
      <c r="EN147" s="3">
        <v>0</v>
      </c>
      <c r="EO147" s="3">
        <v>0</v>
      </c>
      <c r="EP147" s="3">
        <v>0</v>
      </c>
      <c r="EQ147" s="3">
        <v>0</v>
      </c>
      <c r="ER147" s="3">
        <v>0</v>
      </c>
      <c r="ES147" s="3">
        <v>0</v>
      </c>
      <c r="ET147" s="3">
        <v>0</v>
      </c>
      <c r="EU147" s="3">
        <v>0</v>
      </c>
      <c r="EV147" s="3">
        <v>0</v>
      </c>
      <c r="EW147" s="3">
        <v>0</v>
      </c>
      <c r="EX147" s="3">
        <v>0</v>
      </c>
      <c r="EY147" s="3">
        <v>0</v>
      </c>
      <c r="EZ147" s="3">
        <v>0</v>
      </c>
      <c r="FA147" s="3">
        <v>0</v>
      </c>
      <c r="FB147" s="3">
        <v>0</v>
      </c>
      <c r="FC147" s="3">
        <v>0</v>
      </c>
      <c r="FD147" s="3">
        <v>0</v>
      </c>
      <c r="FE147" s="3">
        <v>0</v>
      </c>
      <c r="FF147" s="3">
        <v>0</v>
      </c>
      <c r="FG147" s="3">
        <v>0</v>
      </c>
      <c r="FH147" s="3">
        <v>0</v>
      </c>
      <c r="FI147" s="3">
        <v>0</v>
      </c>
      <c r="FJ147" s="3">
        <v>0</v>
      </c>
      <c r="FK147" s="3">
        <v>0</v>
      </c>
      <c r="FL147" s="3">
        <v>0</v>
      </c>
      <c r="FM147" s="3">
        <v>0</v>
      </c>
      <c r="FN147" s="3">
        <v>0</v>
      </c>
      <c r="FO147" s="3">
        <v>0</v>
      </c>
      <c r="FP147" s="3">
        <v>0</v>
      </c>
      <c r="FQ147" s="3">
        <v>0</v>
      </c>
      <c r="FR147" s="3">
        <v>0</v>
      </c>
      <c r="FS147" s="3">
        <v>0</v>
      </c>
      <c r="FT147" s="3">
        <v>0</v>
      </c>
      <c r="FU147" s="3">
        <v>0</v>
      </c>
      <c r="FV147" s="3">
        <v>0</v>
      </c>
      <c r="FW147" s="3">
        <v>0</v>
      </c>
      <c r="FX147" s="3">
        <v>0</v>
      </c>
      <c r="FY147" s="3">
        <v>0</v>
      </c>
      <c r="FZ147" s="3">
        <v>0</v>
      </c>
      <c r="GA147" s="3">
        <v>0</v>
      </c>
      <c r="GB147" s="3">
        <v>0</v>
      </c>
      <c r="GC147" s="3">
        <v>0</v>
      </c>
    </row>
    <row r="148" spans="1:185" x14ac:dyDescent="0.3">
      <c r="A148" t="s">
        <v>378</v>
      </c>
      <c r="B148" t="s">
        <v>379</v>
      </c>
      <c r="C148" s="3">
        <v>15275.8</v>
      </c>
      <c r="D148" s="4">
        <v>44440</v>
      </c>
      <c r="E148" s="3">
        <v>763.79</v>
      </c>
      <c r="F148" s="3">
        <v>12220.64</v>
      </c>
      <c r="G148" s="3">
        <f t="shared" si="2"/>
        <v>2291.37</v>
      </c>
      <c r="H148" s="3"/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2291.37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0</v>
      </c>
      <c r="EE148" s="3">
        <v>0</v>
      </c>
      <c r="EF148" s="3">
        <v>0</v>
      </c>
      <c r="EG148" s="3">
        <v>0</v>
      </c>
      <c r="EH148" s="3">
        <v>0</v>
      </c>
      <c r="EI148" s="3">
        <v>0</v>
      </c>
      <c r="EJ148" s="3">
        <v>0</v>
      </c>
      <c r="EK148" s="3">
        <v>0</v>
      </c>
      <c r="EL148" s="3">
        <v>0</v>
      </c>
      <c r="EM148" s="3">
        <v>0</v>
      </c>
      <c r="EN148" s="3">
        <v>0</v>
      </c>
      <c r="EO148" s="3">
        <v>0</v>
      </c>
      <c r="EP148" s="3">
        <v>0</v>
      </c>
      <c r="EQ148" s="3">
        <v>0</v>
      </c>
      <c r="ER148" s="3">
        <v>0</v>
      </c>
      <c r="ES148" s="3">
        <v>0</v>
      </c>
      <c r="ET148" s="3">
        <v>0</v>
      </c>
      <c r="EU148" s="3">
        <v>0</v>
      </c>
      <c r="EV148" s="3">
        <v>0</v>
      </c>
      <c r="EW148" s="3">
        <v>0</v>
      </c>
      <c r="EX148" s="3">
        <v>0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0</v>
      </c>
      <c r="FE148" s="3">
        <v>0</v>
      </c>
      <c r="FF148" s="3">
        <v>0</v>
      </c>
      <c r="FG148" s="3">
        <v>0</v>
      </c>
      <c r="FH148" s="3">
        <v>0</v>
      </c>
      <c r="FI148" s="3">
        <v>0</v>
      </c>
      <c r="FJ148" s="3">
        <v>0</v>
      </c>
      <c r="FK148" s="3">
        <v>0</v>
      </c>
      <c r="FL148" s="3">
        <v>0</v>
      </c>
      <c r="FM148" s="3">
        <v>0</v>
      </c>
      <c r="FN148" s="3">
        <v>0</v>
      </c>
      <c r="FO148" s="3">
        <v>0</v>
      </c>
      <c r="FP148" s="3">
        <v>0</v>
      </c>
      <c r="FQ148" s="3">
        <v>0</v>
      </c>
      <c r="FR148" s="3">
        <v>0</v>
      </c>
      <c r="FS148" s="3">
        <v>0</v>
      </c>
      <c r="FT148" s="3">
        <v>0</v>
      </c>
      <c r="FU148" s="3">
        <v>0</v>
      </c>
      <c r="FV148" s="3">
        <v>0</v>
      </c>
      <c r="FW148" s="3">
        <v>0</v>
      </c>
      <c r="FX148" s="3">
        <v>0</v>
      </c>
      <c r="FY148" s="3">
        <v>0</v>
      </c>
      <c r="FZ148" s="3">
        <v>0</v>
      </c>
      <c r="GA148" s="3">
        <v>0</v>
      </c>
      <c r="GB148" s="3">
        <v>0</v>
      </c>
      <c r="GC148" s="3">
        <v>0</v>
      </c>
    </row>
    <row r="149" spans="1:185" x14ac:dyDescent="0.3">
      <c r="A149" t="s">
        <v>186</v>
      </c>
      <c r="B149" t="s">
        <v>187</v>
      </c>
      <c r="C149" s="3">
        <v>1313.69</v>
      </c>
      <c r="D149" s="4">
        <v>44440</v>
      </c>
      <c r="E149" s="3">
        <v>65.6845</v>
      </c>
      <c r="F149" s="3">
        <v>1050.952</v>
      </c>
      <c r="G149" s="3">
        <f t="shared" si="2"/>
        <v>197.05350000000001</v>
      </c>
      <c r="H149" s="3"/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197.05350000000001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3">
        <v>0</v>
      </c>
      <c r="EE149" s="3">
        <v>0</v>
      </c>
      <c r="EF149" s="3">
        <v>0</v>
      </c>
      <c r="EG149" s="3">
        <v>0</v>
      </c>
      <c r="EH149" s="3">
        <v>0</v>
      </c>
      <c r="EI149" s="3">
        <v>0</v>
      </c>
      <c r="EJ149" s="3">
        <v>0</v>
      </c>
      <c r="EK149" s="3">
        <v>0</v>
      </c>
      <c r="EL149" s="3">
        <v>0</v>
      </c>
      <c r="EM149" s="3">
        <v>0</v>
      </c>
      <c r="EN149" s="3">
        <v>0</v>
      </c>
      <c r="EO149" s="3">
        <v>0</v>
      </c>
      <c r="EP149" s="3">
        <v>0</v>
      </c>
      <c r="EQ149" s="3">
        <v>0</v>
      </c>
      <c r="ER149" s="3">
        <v>0</v>
      </c>
      <c r="ES149" s="3">
        <v>0</v>
      </c>
      <c r="ET149" s="3">
        <v>0</v>
      </c>
      <c r="EU149" s="3">
        <v>0</v>
      </c>
      <c r="EV149" s="3">
        <v>0</v>
      </c>
      <c r="EW149" s="3">
        <v>0</v>
      </c>
      <c r="EX149" s="3">
        <v>0</v>
      </c>
      <c r="EY149" s="3">
        <v>0</v>
      </c>
      <c r="EZ149" s="3">
        <v>0</v>
      </c>
      <c r="FA149" s="3">
        <v>0</v>
      </c>
      <c r="FB149" s="3">
        <v>0</v>
      </c>
      <c r="FC149" s="3">
        <v>0</v>
      </c>
      <c r="FD149" s="3">
        <v>0</v>
      </c>
      <c r="FE149" s="3">
        <v>0</v>
      </c>
      <c r="FF149" s="3">
        <v>0</v>
      </c>
      <c r="FG149" s="3">
        <v>0</v>
      </c>
      <c r="FH149" s="3">
        <v>0</v>
      </c>
      <c r="FI149" s="3">
        <v>0</v>
      </c>
      <c r="FJ149" s="3">
        <v>0</v>
      </c>
      <c r="FK149" s="3">
        <v>0</v>
      </c>
      <c r="FL149" s="3">
        <v>0</v>
      </c>
      <c r="FM149" s="3">
        <v>0</v>
      </c>
      <c r="FN149" s="3">
        <v>0</v>
      </c>
      <c r="FO149" s="3">
        <v>0</v>
      </c>
      <c r="FP149" s="3">
        <v>0</v>
      </c>
      <c r="FQ149" s="3">
        <v>0</v>
      </c>
      <c r="FR149" s="3">
        <v>0</v>
      </c>
      <c r="FS149" s="3">
        <v>0</v>
      </c>
      <c r="FT149" s="3">
        <v>0</v>
      </c>
      <c r="FU149" s="3">
        <v>0</v>
      </c>
      <c r="FV149" s="3">
        <v>0</v>
      </c>
      <c r="FW149" s="3">
        <v>0</v>
      </c>
      <c r="FX149" s="3">
        <v>0</v>
      </c>
      <c r="FY149" s="3">
        <v>0</v>
      </c>
      <c r="FZ149" s="3">
        <v>0</v>
      </c>
      <c r="GA149" s="3">
        <v>0</v>
      </c>
      <c r="GB149" s="3">
        <v>0</v>
      </c>
      <c r="GC149" s="3">
        <v>0</v>
      </c>
    </row>
    <row r="150" spans="1:185" x14ac:dyDescent="0.3">
      <c r="A150" t="s">
        <v>284</v>
      </c>
      <c r="B150" t="s">
        <v>285</v>
      </c>
      <c r="C150" s="3">
        <v>1569.66</v>
      </c>
      <c r="D150" s="4">
        <v>44442</v>
      </c>
      <c r="E150" s="3">
        <v>78.483000000000004</v>
      </c>
      <c r="F150" s="3">
        <v>1255.7280000000001</v>
      </c>
      <c r="G150" s="3">
        <f t="shared" si="2"/>
        <v>235.44900000000001</v>
      </c>
      <c r="H150" s="3"/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235.44900000000001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0</v>
      </c>
      <c r="EE150" s="3">
        <v>0</v>
      </c>
      <c r="EF150" s="3">
        <v>0</v>
      </c>
      <c r="EG150" s="3">
        <v>0</v>
      </c>
      <c r="EH150" s="3">
        <v>0</v>
      </c>
      <c r="EI150" s="3">
        <v>0</v>
      </c>
      <c r="EJ150" s="3">
        <v>0</v>
      </c>
      <c r="EK150" s="3">
        <v>0</v>
      </c>
      <c r="EL150" s="3">
        <v>0</v>
      </c>
      <c r="EM150" s="3">
        <v>0</v>
      </c>
      <c r="EN150" s="3">
        <v>0</v>
      </c>
      <c r="EO150" s="3">
        <v>0</v>
      </c>
      <c r="EP150" s="3">
        <v>0</v>
      </c>
      <c r="EQ150" s="3">
        <v>0</v>
      </c>
      <c r="ER150" s="3">
        <v>0</v>
      </c>
      <c r="ES150" s="3">
        <v>0</v>
      </c>
      <c r="ET150" s="3">
        <v>0</v>
      </c>
      <c r="EU150" s="3">
        <v>0</v>
      </c>
      <c r="EV150" s="3">
        <v>0</v>
      </c>
      <c r="EW150" s="3">
        <v>0</v>
      </c>
      <c r="EX150" s="3">
        <v>0</v>
      </c>
      <c r="EY150" s="3">
        <v>0</v>
      </c>
      <c r="EZ150" s="3">
        <v>0</v>
      </c>
      <c r="FA150" s="3">
        <v>0</v>
      </c>
      <c r="FB150" s="3">
        <v>0</v>
      </c>
      <c r="FC150" s="3">
        <v>0</v>
      </c>
      <c r="FD150" s="3">
        <v>0</v>
      </c>
      <c r="FE150" s="3">
        <v>0</v>
      </c>
      <c r="FF150" s="3">
        <v>0</v>
      </c>
      <c r="FG150" s="3">
        <v>0</v>
      </c>
      <c r="FH150" s="3">
        <v>0</v>
      </c>
      <c r="FI150" s="3">
        <v>0</v>
      </c>
      <c r="FJ150" s="3">
        <v>0</v>
      </c>
      <c r="FK150" s="3">
        <v>0</v>
      </c>
      <c r="FL150" s="3">
        <v>0</v>
      </c>
      <c r="FM150" s="3">
        <v>0</v>
      </c>
      <c r="FN150" s="3">
        <v>0</v>
      </c>
      <c r="FO150" s="3">
        <v>0</v>
      </c>
      <c r="FP150" s="3">
        <v>0</v>
      </c>
      <c r="FQ150" s="3">
        <v>0</v>
      </c>
      <c r="FR150" s="3">
        <v>0</v>
      </c>
      <c r="FS150" s="3">
        <v>0</v>
      </c>
      <c r="FT150" s="3">
        <v>0</v>
      </c>
      <c r="FU150" s="3">
        <v>0</v>
      </c>
      <c r="FV150" s="3">
        <v>0</v>
      </c>
      <c r="FW150" s="3">
        <v>0</v>
      </c>
      <c r="FX150" s="3">
        <v>0</v>
      </c>
      <c r="FY150" s="3">
        <v>0</v>
      </c>
      <c r="FZ150" s="3">
        <v>0</v>
      </c>
      <c r="GA150" s="3">
        <v>0</v>
      </c>
      <c r="GB150" s="3">
        <v>0</v>
      </c>
      <c r="GC150" s="3">
        <v>0</v>
      </c>
    </row>
    <row r="151" spans="1:185" x14ac:dyDescent="0.3">
      <c r="A151" t="s">
        <v>268</v>
      </c>
      <c r="B151" t="s">
        <v>269</v>
      </c>
      <c r="C151" s="3">
        <v>3304.89</v>
      </c>
      <c r="D151" s="4">
        <v>44442</v>
      </c>
      <c r="E151" s="3">
        <v>165.24449999999999</v>
      </c>
      <c r="F151" s="3">
        <v>2643.9119999999998</v>
      </c>
      <c r="G151" s="3">
        <f t="shared" si="2"/>
        <v>495.73349999999999</v>
      </c>
      <c r="H151" s="3"/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0</v>
      </c>
      <c r="EJ151" s="3">
        <v>0</v>
      </c>
      <c r="EK151" s="3">
        <v>0</v>
      </c>
      <c r="EL151" s="3">
        <v>0</v>
      </c>
      <c r="EM151" s="3">
        <v>0</v>
      </c>
      <c r="EN151" s="3">
        <v>0</v>
      </c>
      <c r="EO151" s="3">
        <v>0</v>
      </c>
      <c r="EP151" s="3">
        <v>0</v>
      </c>
      <c r="EQ151" s="3">
        <v>0</v>
      </c>
      <c r="ER151" s="3">
        <v>0</v>
      </c>
      <c r="ES151" s="3">
        <v>0</v>
      </c>
      <c r="ET151" s="3">
        <v>0</v>
      </c>
      <c r="EU151" s="3">
        <v>0</v>
      </c>
      <c r="EV151" s="3">
        <v>0</v>
      </c>
      <c r="EW151" s="3">
        <v>0</v>
      </c>
      <c r="EX151" s="3">
        <v>0</v>
      </c>
      <c r="EY151" s="3">
        <v>0</v>
      </c>
      <c r="EZ151" s="3">
        <v>0</v>
      </c>
      <c r="FA151" s="3">
        <v>0</v>
      </c>
      <c r="FB151" s="3">
        <v>0</v>
      </c>
      <c r="FC151" s="3">
        <v>495.73349999999999</v>
      </c>
      <c r="FD151" s="3">
        <v>0</v>
      </c>
      <c r="FE151" s="3">
        <v>0</v>
      </c>
      <c r="FF151" s="3">
        <v>0</v>
      </c>
      <c r="FG151" s="3">
        <v>0</v>
      </c>
      <c r="FH151" s="3">
        <v>0</v>
      </c>
      <c r="FI151" s="3">
        <v>0</v>
      </c>
      <c r="FJ151" s="3">
        <v>0</v>
      </c>
      <c r="FK151" s="3">
        <v>0</v>
      </c>
      <c r="FL151" s="3">
        <v>0</v>
      </c>
      <c r="FM151" s="3">
        <v>0</v>
      </c>
      <c r="FN151" s="3">
        <v>0</v>
      </c>
      <c r="FO151" s="3">
        <v>0</v>
      </c>
      <c r="FP151" s="3">
        <v>0</v>
      </c>
      <c r="FQ151" s="3">
        <v>0</v>
      </c>
      <c r="FR151" s="3">
        <v>0</v>
      </c>
      <c r="FS151" s="3">
        <v>0</v>
      </c>
      <c r="FT151" s="3">
        <v>0</v>
      </c>
      <c r="FU151" s="3">
        <v>0</v>
      </c>
      <c r="FV151" s="3">
        <v>0</v>
      </c>
      <c r="FW151" s="3">
        <v>0</v>
      </c>
      <c r="FX151" s="3">
        <v>0</v>
      </c>
      <c r="FY151" s="3">
        <v>0</v>
      </c>
      <c r="FZ151" s="3">
        <v>0</v>
      </c>
      <c r="GA151" s="3">
        <v>0</v>
      </c>
      <c r="GB151" s="3">
        <v>0</v>
      </c>
      <c r="GC151" s="3">
        <v>0</v>
      </c>
    </row>
    <row r="152" spans="1:185" x14ac:dyDescent="0.3">
      <c r="A152" t="s">
        <v>380</v>
      </c>
      <c r="B152" t="s">
        <v>381</v>
      </c>
      <c r="C152" s="3">
        <v>23474.57</v>
      </c>
      <c r="D152" s="4">
        <v>44445</v>
      </c>
      <c r="E152" s="3">
        <v>1173.7284999999999</v>
      </c>
      <c r="F152" s="3">
        <v>18779.655999999999</v>
      </c>
      <c r="G152" s="3">
        <f t="shared" si="2"/>
        <v>3521.1855</v>
      </c>
      <c r="H152" s="3"/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0</v>
      </c>
      <c r="EA152" s="3">
        <v>0</v>
      </c>
      <c r="EB152" s="3">
        <v>0</v>
      </c>
      <c r="EC152" s="3">
        <v>0</v>
      </c>
      <c r="ED152" s="3">
        <v>0</v>
      </c>
      <c r="EE152" s="3">
        <v>0</v>
      </c>
      <c r="EF152" s="3">
        <v>0</v>
      </c>
      <c r="EG152" s="3">
        <v>0</v>
      </c>
      <c r="EH152" s="3">
        <v>0</v>
      </c>
      <c r="EI152" s="3">
        <v>0</v>
      </c>
      <c r="EJ152" s="3">
        <v>0</v>
      </c>
      <c r="EK152" s="3">
        <v>0</v>
      </c>
      <c r="EL152" s="3">
        <v>0</v>
      </c>
      <c r="EM152" s="3">
        <v>0</v>
      </c>
      <c r="EN152" s="3">
        <v>0</v>
      </c>
      <c r="EO152" s="3">
        <v>0</v>
      </c>
      <c r="EP152" s="3">
        <v>3521.1855</v>
      </c>
      <c r="EQ152" s="3">
        <v>0</v>
      </c>
      <c r="ER152" s="3">
        <v>0</v>
      </c>
      <c r="ES152" s="3">
        <v>0</v>
      </c>
      <c r="ET152" s="3">
        <v>0</v>
      </c>
      <c r="EU152" s="3">
        <v>0</v>
      </c>
      <c r="EV152" s="3">
        <v>0</v>
      </c>
      <c r="EW152" s="3">
        <v>0</v>
      </c>
      <c r="EX152" s="3">
        <v>0</v>
      </c>
      <c r="EY152" s="3">
        <v>0</v>
      </c>
      <c r="EZ152" s="3">
        <v>0</v>
      </c>
      <c r="FA152" s="3">
        <v>0</v>
      </c>
      <c r="FB152" s="3">
        <v>0</v>
      </c>
      <c r="FC152" s="3">
        <v>0</v>
      </c>
      <c r="FD152" s="3">
        <v>0</v>
      </c>
      <c r="FE152" s="3">
        <v>0</v>
      </c>
      <c r="FF152" s="3">
        <v>0</v>
      </c>
      <c r="FG152" s="3">
        <v>0</v>
      </c>
      <c r="FH152" s="3">
        <v>0</v>
      </c>
      <c r="FI152" s="3">
        <v>0</v>
      </c>
      <c r="FJ152" s="3">
        <v>0</v>
      </c>
      <c r="FK152" s="3">
        <v>0</v>
      </c>
      <c r="FL152" s="3">
        <v>0</v>
      </c>
      <c r="FM152" s="3">
        <v>0</v>
      </c>
      <c r="FN152" s="3">
        <v>0</v>
      </c>
      <c r="FO152" s="3">
        <v>0</v>
      </c>
      <c r="FP152" s="3">
        <v>0</v>
      </c>
      <c r="FQ152" s="3">
        <v>0</v>
      </c>
      <c r="FR152" s="3">
        <v>0</v>
      </c>
      <c r="FS152" s="3">
        <v>0</v>
      </c>
      <c r="FT152" s="3">
        <v>0</v>
      </c>
      <c r="FU152" s="3">
        <v>0</v>
      </c>
      <c r="FV152" s="3">
        <v>0</v>
      </c>
      <c r="FW152" s="3">
        <v>0</v>
      </c>
      <c r="FX152" s="3">
        <v>0</v>
      </c>
      <c r="FY152" s="3">
        <v>0</v>
      </c>
      <c r="FZ152" s="3">
        <v>0</v>
      </c>
      <c r="GA152" s="3">
        <v>0</v>
      </c>
      <c r="GB152" s="3">
        <v>0</v>
      </c>
      <c r="GC152" s="3">
        <v>0</v>
      </c>
    </row>
    <row r="153" spans="1:185" x14ac:dyDescent="0.3">
      <c r="A153" t="s">
        <v>262</v>
      </c>
      <c r="B153" t="s">
        <v>263</v>
      </c>
      <c r="C153" s="3">
        <v>100</v>
      </c>
      <c r="D153" s="4">
        <v>44446</v>
      </c>
      <c r="E153" s="3">
        <v>5</v>
      </c>
      <c r="F153" s="3">
        <v>80</v>
      </c>
      <c r="G153" s="3">
        <f t="shared" si="2"/>
        <v>15</v>
      </c>
      <c r="H153" s="3"/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15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3">
        <v>0</v>
      </c>
      <c r="EC153" s="3">
        <v>0</v>
      </c>
      <c r="ED153" s="3">
        <v>0</v>
      </c>
      <c r="EE153" s="3">
        <v>0</v>
      </c>
      <c r="EF153" s="3">
        <v>0</v>
      </c>
      <c r="EG153" s="3">
        <v>0</v>
      </c>
      <c r="EH153" s="3">
        <v>0</v>
      </c>
      <c r="EI153" s="3">
        <v>0</v>
      </c>
      <c r="EJ153" s="3">
        <v>0</v>
      </c>
      <c r="EK153" s="3">
        <v>0</v>
      </c>
      <c r="EL153" s="3">
        <v>0</v>
      </c>
      <c r="EM153" s="3">
        <v>0</v>
      </c>
      <c r="EN153" s="3">
        <v>0</v>
      </c>
      <c r="EO153" s="3">
        <v>0</v>
      </c>
      <c r="EP153" s="3">
        <v>0</v>
      </c>
      <c r="EQ153" s="3">
        <v>0</v>
      </c>
      <c r="ER153" s="3">
        <v>0</v>
      </c>
      <c r="ES153" s="3">
        <v>0</v>
      </c>
      <c r="ET153" s="3">
        <v>0</v>
      </c>
      <c r="EU153" s="3">
        <v>0</v>
      </c>
      <c r="EV153" s="3">
        <v>0</v>
      </c>
      <c r="EW153" s="3">
        <v>0</v>
      </c>
      <c r="EX153" s="3">
        <v>0</v>
      </c>
      <c r="EY153" s="3">
        <v>0</v>
      </c>
      <c r="EZ153" s="3">
        <v>0</v>
      </c>
      <c r="FA153" s="3">
        <v>0</v>
      </c>
      <c r="FB153" s="3">
        <v>0</v>
      </c>
      <c r="FC153" s="3">
        <v>0</v>
      </c>
      <c r="FD153" s="3">
        <v>0</v>
      </c>
      <c r="FE153" s="3">
        <v>0</v>
      </c>
      <c r="FF153" s="3">
        <v>0</v>
      </c>
      <c r="FG153" s="3">
        <v>0</v>
      </c>
      <c r="FH153" s="3">
        <v>0</v>
      </c>
      <c r="FI153" s="3">
        <v>0</v>
      </c>
      <c r="FJ153" s="3">
        <v>0</v>
      </c>
      <c r="FK153" s="3">
        <v>0</v>
      </c>
      <c r="FL153" s="3">
        <v>0</v>
      </c>
      <c r="FM153" s="3">
        <v>0</v>
      </c>
      <c r="FN153" s="3">
        <v>0</v>
      </c>
      <c r="FO153" s="3">
        <v>0</v>
      </c>
      <c r="FP153" s="3">
        <v>0</v>
      </c>
      <c r="FQ153" s="3">
        <v>0</v>
      </c>
      <c r="FR153" s="3">
        <v>0</v>
      </c>
      <c r="FS153" s="3">
        <v>0</v>
      </c>
      <c r="FT153" s="3">
        <v>0</v>
      </c>
      <c r="FU153" s="3">
        <v>0</v>
      </c>
      <c r="FV153" s="3">
        <v>0</v>
      </c>
      <c r="FW153" s="3">
        <v>0</v>
      </c>
      <c r="FX153" s="3">
        <v>0</v>
      </c>
      <c r="FY153" s="3">
        <v>0</v>
      </c>
      <c r="FZ153" s="3">
        <v>0</v>
      </c>
      <c r="GA153" s="3">
        <v>0</v>
      </c>
      <c r="GB153" s="3">
        <v>0</v>
      </c>
      <c r="GC153" s="3">
        <v>0</v>
      </c>
    </row>
    <row r="154" spans="1:185" x14ac:dyDescent="0.3">
      <c r="A154" t="s">
        <v>382</v>
      </c>
      <c r="B154" t="s">
        <v>383</v>
      </c>
      <c r="C154" s="3">
        <v>5110.47</v>
      </c>
      <c r="D154" s="4">
        <v>44448</v>
      </c>
      <c r="E154" s="3">
        <v>255.52350000000001</v>
      </c>
      <c r="F154" s="3">
        <v>4088.3760000000002</v>
      </c>
      <c r="G154" s="3">
        <f t="shared" si="2"/>
        <v>766.57050000000004</v>
      </c>
      <c r="H154" s="3"/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766.57050000000004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  <c r="EH154" s="3">
        <v>0</v>
      </c>
      <c r="EI154" s="3">
        <v>0</v>
      </c>
      <c r="EJ154" s="3">
        <v>0</v>
      </c>
      <c r="EK154" s="3">
        <v>0</v>
      </c>
      <c r="EL154" s="3">
        <v>0</v>
      </c>
      <c r="EM154" s="3">
        <v>0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0</v>
      </c>
      <c r="ET154" s="3">
        <v>0</v>
      </c>
      <c r="EU154" s="3">
        <v>0</v>
      </c>
      <c r="EV154" s="3">
        <v>0</v>
      </c>
      <c r="EW154" s="3">
        <v>0</v>
      </c>
      <c r="EX154" s="3">
        <v>0</v>
      </c>
      <c r="EY154" s="3">
        <v>0</v>
      </c>
      <c r="EZ154" s="3">
        <v>0</v>
      </c>
      <c r="FA154" s="3">
        <v>0</v>
      </c>
      <c r="FB154" s="3">
        <v>0</v>
      </c>
      <c r="FC154" s="3">
        <v>0</v>
      </c>
      <c r="FD154" s="3">
        <v>0</v>
      </c>
      <c r="FE154" s="3">
        <v>0</v>
      </c>
      <c r="FF154" s="3">
        <v>0</v>
      </c>
      <c r="FG154" s="3">
        <v>0</v>
      </c>
      <c r="FH154" s="3">
        <v>0</v>
      </c>
      <c r="FI154" s="3">
        <v>0</v>
      </c>
      <c r="FJ154" s="3">
        <v>0</v>
      </c>
      <c r="FK154" s="3">
        <v>0</v>
      </c>
      <c r="FL154" s="3">
        <v>0</v>
      </c>
      <c r="FM154" s="3">
        <v>0</v>
      </c>
      <c r="FN154" s="3">
        <v>0</v>
      </c>
      <c r="FO154" s="3">
        <v>0</v>
      </c>
      <c r="FP154" s="3">
        <v>0</v>
      </c>
      <c r="FQ154" s="3">
        <v>0</v>
      </c>
      <c r="FR154" s="3">
        <v>0</v>
      </c>
      <c r="FS154" s="3">
        <v>0</v>
      </c>
      <c r="FT154" s="3">
        <v>0</v>
      </c>
      <c r="FU154" s="3">
        <v>0</v>
      </c>
      <c r="FV154" s="3">
        <v>0</v>
      </c>
      <c r="FW154" s="3">
        <v>0</v>
      </c>
      <c r="FX154" s="3">
        <v>0</v>
      </c>
      <c r="FY154" s="3">
        <v>0</v>
      </c>
      <c r="FZ154" s="3">
        <v>0</v>
      </c>
      <c r="GA154" s="3">
        <v>0</v>
      </c>
      <c r="GB154" s="3">
        <v>0</v>
      </c>
      <c r="GC154" s="3">
        <v>0</v>
      </c>
    </row>
    <row r="155" spans="1:185" x14ac:dyDescent="0.3">
      <c r="A155" t="s">
        <v>384</v>
      </c>
      <c r="B155" t="s">
        <v>385</v>
      </c>
      <c r="C155" s="3">
        <v>3868.54</v>
      </c>
      <c r="D155" s="4">
        <v>44448</v>
      </c>
      <c r="E155" s="3">
        <v>193.42699999999999</v>
      </c>
      <c r="F155" s="3">
        <v>3094.8319999999999</v>
      </c>
      <c r="G155" s="3">
        <f t="shared" si="2"/>
        <v>580.28099999999995</v>
      </c>
      <c r="H155" s="3"/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580.28099999999995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3">
        <v>0</v>
      </c>
      <c r="EE155" s="3">
        <v>0</v>
      </c>
      <c r="EF155" s="3">
        <v>0</v>
      </c>
      <c r="EG155" s="3">
        <v>0</v>
      </c>
      <c r="EH155" s="3">
        <v>0</v>
      </c>
      <c r="EI155" s="3">
        <v>0</v>
      </c>
      <c r="EJ155" s="3">
        <v>0</v>
      </c>
      <c r="EK155" s="3">
        <v>0</v>
      </c>
      <c r="EL155" s="3">
        <v>0</v>
      </c>
      <c r="EM155" s="3">
        <v>0</v>
      </c>
      <c r="EN155" s="3">
        <v>0</v>
      </c>
      <c r="EO155" s="3">
        <v>0</v>
      </c>
      <c r="EP155" s="3">
        <v>0</v>
      </c>
      <c r="EQ155" s="3">
        <v>0</v>
      </c>
      <c r="ER155" s="3">
        <v>0</v>
      </c>
      <c r="ES155" s="3">
        <v>0</v>
      </c>
      <c r="ET155" s="3">
        <v>0</v>
      </c>
      <c r="EU155" s="3">
        <v>0</v>
      </c>
      <c r="EV155" s="3">
        <v>0</v>
      </c>
      <c r="EW155" s="3">
        <v>0</v>
      </c>
      <c r="EX155" s="3">
        <v>0</v>
      </c>
      <c r="EY155" s="3">
        <v>0</v>
      </c>
      <c r="EZ155" s="3">
        <v>0</v>
      </c>
      <c r="FA155" s="3">
        <v>0</v>
      </c>
      <c r="FB155" s="3">
        <v>0</v>
      </c>
      <c r="FC155" s="3">
        <v>0</v>
      </c>
      <c r="FD155" s="3">
        <v>0</v>
      </c>
      <c r="FE155" s="3">
        <v>0</v>
      </c>
      <c r="FF155" s="3">
        <v>0</v>
      </c>
      <c r="FG155" s="3">
        <v>0</v>
      </c>
      <c r="FH155" s="3">
        <v>0</v>
      </c>
      <c r="FI155" s="3">
        <v>0</v>
      </c>
      <c r="FJ155" s="3">
        <v>0</v>
      </c>
      <c r="FK155" s="3">
        <v>0</v>
      </c>
      <c r="FL155" s="3">
        <v>0</v>
      </c>
      <c r="FM155" s="3">
        <v>0</v>
      </c>
      <c r="FN155" s="3">
        <v>0</v>
      </c>
      <c r="FO155" s="3">
        <v>0</v>
      </c>
      <c r="FP155" s="3">
        <v>0</v>
      </c>
      <c r="FQ155" s="3">
        <v>0</v>
      </c>
      <c r="FR155" s="3">
        <v>0</v>
      </c>
      <c r="FS155" s="3">
        <v>0</v>
      </c>
      <c r="FT155" s="3">
        <v>0</v>
      </c>
      <c r="FU155" s="3">
        <v>0</v>
      </c>
      <c r="FV155" s="3">
        <v>0</v>
      </c>
      <c r="FW155" s="3">
        <v>0</v>
      </c>
      <c r="FX155" s="3">
        <v>0</v>
      </c>
      <c r="FY155" s="3">
        <v>0</v>
      </c>
      <c r="FZ155" s="3">
        <v>0</v>
      </c>
      <c r="GA155" s="3">
        <v>0</v>
      </c>
      <c r="GB155" s="3">
        <v>0</v>
      </c>
      <c r="GC155" s="3">
        <v>0</v>
      </c>
    </row>
    <row r="156" spans="1:185" x14ac:dyDescent="0.3">
      <c r="A156" t="s">
        <v>386</v>
      </c>
      <c r="B156" t="s">
        <v>387</v>
      </c>
      <c r="C156" s="3">
        <v>5409.57</v>
      </c>
      <c r="D156" s="4">
        <v>44448</v>
      </c>
      <c r="E156" s="3">
        <v>270.4785</v>
      </c>
      <c r="F156" s="3">
        <v>4327.6559999999999</v>
      </c>
      <c r="G156" s="3">
        <f t="shared" si="2"/>
        <v>811.43550000000005</v>
      </c>
      <c r="H156" s="3"/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811.43550000000005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0</v>
      </c>
      <c r="DY156" s="3">
        <v>0</v>
      </c>
      <c r="DZ156" s="3">
        <v>0</v>
      </c>
      <c r="EA156" s="3">
        <v>0</v>
      </c>
      <c r="EB156" s="3">
        <v>0</v>
      </c>
      <c r="EC156" s="3">
        <v>0</v>
      </c>
      <c r="ED156" s="3">
        <v>0</v>
      </c>
      <c r="EE156" s="3">
        <v>0</v>
      </c>
      <c r="EF156" s="3">
        <v>0</v>
      </c>
      <c r="EG156" s="3">
        <v>0</v>
      </c>
      <c r="EH156" s="3">
        <v>0</v>
      </c>
      <c r="EI156" s="3">
        <v>0</v>
      </c>
      <c r="EJ156" s="3">
        <v>0</v>
      </c>
      <c r="EK156" s="3">
        <v>0</v>
      </c>
      <c r="EL156" s="3">
        <v>0</v>
      </c>
      <c r="EM156" s="3">
        <v>0</v>
      </c>
      <c r="EN156" s="3">
        <v>0</v>
      </c>
      <c r="EO156" s="3">
        <v>0</v>
      </c>
      <c r="EP156" s="3">
        <v>0</v>
      </c>
      <c r="EQ156" s="3">
        <v>0</v>
      </c>
      <c r="ER156" s="3">
        <v>0</v>
      </c>
      <c r="ES156" s="3">
        <v>0</v>
      </c>
      <c r="ET156" s="3">
        <v>0</v>
      </c>
      <c r="EU156" s="3">
        <v>0</v>
      </c>
      <c r="EV156" s="3">
        <v>0</v>
      </c>
      <c r="EW156" s="3">
        <v>0</v>
      </c>
      <c r="EX156" s="3">
        <v>0</v>
      </c>
      <c r="EY156" s="3">
        <v>0</v>
      </c>
      <c r="EZ156" s="3">
        <v>0</v>
      </c>
      <c r="FA156" s="3">
        <v>0</v>
      </c>
      <c r="FB156" s="3">
        <v>0</v>
      </c>
      <c r="FC156" s="3">
        <v>0</v>
      </c>
      <c r="FD156" s="3">
        <v>0</v>
      </c>
      <c r="FE156" s="3">
        <v>0</v>
      </c>
      <c r="FF156" s="3">
        <v>0</v>
      </c>
      <c r="FG156" s="3">
        <v>0</v>
      </c>
      <c r="FH156" s="3">
        <v>0</v>
      </c>
      <c r="FI156" s="3">
        <v>0</v>
      </c>
      <c r="FJ156" s="3">
        <v>0</v>
      </c>
      <c r="FK156" s="3">
        <v>0</v>
      </c>
      <c r="FL156" s="3">
        <v>0</v>
      </c>
      <c r="FM156" s="3">
        <v>0</v>
      </c>
      <c r="FN156" s="3">
        <v>0</v>
      </c>
      <c r="FO156" s="3">
        <v>0</v>
      </c>
      <c r="FP156" s="3">
        <v>0</v>
      </c>
      <c r="FQ156" s="3">
        <v>0</v>
      </c>
      <c r="FR156" s="3">
        <v>0</v>
      </c>
      <c r="FS156" s="3">
        <v>0</v>
      </c>
      <c r="FT156" s="3">
        <v>0</v>
      </c>
      <c r="FU156" s="3">
        <v>0</v>
      </c>
      <c r="FV156" s="3">
        <v>0</v>
      </c>
      <c r="FW156" s="3">
        <v>0</v>
      </c>
      <c r="FX156" s="3">
        <v>0</v>
      </c>
      <c r="FY156" s="3">
        <v>0</v>
      </c>
      <c r="FZ156" s="3">
        <v>0</v>
      </c>
      <c r="GA156" s="3">
        <v>0</v>
      </c>
      <c r="GB156" s="3">
        <v>0</v>
      </c>
      <c r="GC156" s="3">
        <v>0</v>
      </c>
    </row>
    <row r="157" spans="1:185" x14ac:dyDescent="0.3">
      <c r="A157" t="s">
        <v>386</v>
      </c>
      <c r="B157" t="s">
        <v>387</v>
      </c>
      <c r="C157" s="3">
        <v>5409.57</v>
      </c>
      <c r="D157" s="4">
        <v>44448</v>
      </c>
      <c r="E157" s="3">
        <v>270.4785</v>
      </c>
      <c r="F157" s="3">
        <v>4327.6559999999999</v>
      </c>
      <c r="G157" s="3">
        <f t="shared" si="2"/>
        <v>811.43550000000005</v>
      </c>
      <c r="H157" s="3"/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811.43550000000005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0</v>
      </c>
      <c r="EJ157" s="3">
        <v>0</v>
      </c>
      <c r="EK157" s="3">
        <v>0</v>
      </c>
      <c r="EL157" s="3">
        <v>0</v>
      </c>
      <c r="EM157" s="3">
        <v>0</v>
      </c>
      <c r="EN157" s="3">
        <v>0</v>
      </c>
      <c r="EO157" s="3">
        <v>0</v>
      </c>
      <c r="EP157" s="3">
        <v>0</v>
      </c>
      <c r="EQ157" s="3">
        <v>0</v>
      </c>
      <c r="ER157" s="3">
        <v>0</v>
      </c>
      <c r="ES157" s="3">
        <v>0</v>
      </c>
      <c r="ET157" s="3">
        <v>0</v>
      </c>
      <c r="EU157" s="3">
        <v>0</v>
      </c>
      <c r="EV157" s="3">
        <v>0</v>
      </c>
      <c r="EW157" s="3">
        <v>0</v>
      </c>
      <c r="EX157" s="3">
        <v>0</v>
      </c>
      <c r="EY157" s="3">
        <v>0</v>
      </c>
      <c r="EZ157" s="3">
        <v>0</v>
      </c>
      <c r="FA157" s="3">
        <v>0</v>
      </c>
      <c r="FB157" s="3">
        <v>0</v>
      </c>
      <c r="FC157" s="3">
        <v>0</v>
      </c>
      <c r="FD157" s="3">
        <v>0</v>
      </c>
      <c r="FE157" s="3">
        <v>0</v>
      </c>
      <c r="FF157" s="3">
        <v>0</v>
      </c>
      <c r="FG157" s="3">
        <v>0</v>
      </c>
      <c r="FH157" s="3">
        <v>0</v>
      </c>
      <c r="FI157" s="3">
        <v>0</v>
      </c>
      <c r="FJ157" s="3">
        <v>0</v>
      </c>
      <c r="FK157" s="3">
        <v>0</v>
      </c>
      <c r="FL157" s="3">
        <v>0</v>
      </c>
      <c r="FM157" s="3">
        <v>0</v>
      </c>
      <c r="FN157" s="3">
        <v>0</v>
      </c>
      <c r="FO157" s="3">
        <v>0</v>
      </c>
      <c r="FP157" s="3">
        <v>0</v>
      </c>
      <c r="FQ157" s="3">
        <v>0</v>
      </c>
      <c r="FR157" s="3">
        <v>0</v>
      </c>
      <c r="FS157" s="3">
        <v>0</v>
      </c>
      <c r="FT157" s="3">
        <v>0</v>
      </c>
      <c r="FU157" s="3">
        <v>0</v>
      </c>
      <c r="FV157" s="3">
        <v>0</v>
      </c>
      <c r="FW157" s="3">
        <v>0</v>
      </c>
      <c r="FX157" s="3">
        <v>0</v>
      </c>
      <c r="FY157" s="3">
        <v>0</v>
      </c>
      <c r="FZ157" s="3">
        <v>0</v>
      </c>
      <c r="GA157" s="3">
        <v>0</v>
      </c>
      <c r="GB157" s="3">
        <v>0</v>
      </c>
      <c r="GC157" s="3">
        <v>0</v>
      </c>
    </row>
    <row r="158" spans="1:185" x14ac:dyDescent="0.3">
      <c r="A158" t="s">
        <v>386</v>
      </c>
      <c r="B158" t="s">
        <v>387</v>
      </c>
      <c r="C158" s="3">
        <v>163.94</v>
      </c>
      <c r="D158" s="4">
        <v>44448</v>
      </c>
      <c r="E158" s="3">
        <v>8.1969999999999992</v>
      </c>
      <c r="F158" s="3">
        <v>131.15199999999999</v>
      </c>
      <c r="G158" s="3">
        <f t="shared" si="2"/>
        <v>24.591000000000001</v>
      </c>
      <c r="H158" s="3"/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24.591000000000001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0</v>
      </c>
      <c r="EE158" s="3">
        <v>0</v>
      </c>
      <c r="EF158" s="3">
        <v>0</v>
      </c>
      <c r="EG158" s="3">
        <v>0</v>
      </c>
      <c r="EH158" s="3">
        <v>0</v>
      </c>
      <c r="EI158" s="3">
        <v>0</v>
      </c>
      <c r="EJ158" s="3">
        <v>0</v>
      </c>
      <c r="EK158" s="3">
        <v>0</v>
      </c>
      <c r="EL158" s="3">
        <v>0</v>
      </c>
      <c r="EM158" s="3">
        <v>0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0</v>
      </c>
      <c r="ET158" s="3">
        <v>0</v>
      </c>
      <c r="EU158" s="3">
        <v>0</v>
      </c>
      <c r="EV158" s="3">
        <v>0</v>
      </c>
      <c r="EW158" s="3">
        <v>0</v>
      </c>
      <c r="EX158" s="3">
        <v>0</v>
      </c>
      <c r="EY158" s="3">
        <v>0</v>
      </c>
      <c r="EZ158" s="3">
        <v>0</v>
      </c>
      <c r="FA158" s="3">
        <v>0</v>
      </c>
      <c r="FB158" s="3">
        <v>0</v>
      </c>
      <c r="FC158" s="3">
        <v>0</v>
      </c>
      <c r="FD158" s="3">
        <v>0</v>
      </c>
      <c r="FE158" s="3">
        <v>0</v>
      </c>
      <c r="FF158" s="3">
        <v>0</v>
      </c>
      <c r="FG158" s="3">
        <v>0</v>
      </c>
      <c r="FH158" s="3">
        <v>0</v>
      </c>
      <c r="FI158" s="3">
        <v>0</v>
      </c>
      <c r="FJ158" s="3">
        <v>0</v>
      </c>
      <c r="FK158" s="3">
        <v>0</v>
      </c>
      <c r="FL158" s="3">
        <v>0</v>
      </c>
      <c r="FM158" s="3">
        <v>0</v>
      </c>
      <c r="FN158" s="3">
        <v>0</v>
      </c>
      <c r="FO158" s="3">
        <v>0</v>
      </c>
      <c r="FP158" s="3">
        <v>0</v>
      </c>
      <c r="FQ158" s="3">
        <v>0</v>
      </c>
      <c r="FR158" s="3">
        <v>0</v>
      </c>
      <c r="FS158" s="3">
        <v>0</v>
      </c>
      <c r="FT158" s="3">
        <v>0</v>
      </c>
      <c r="FU158" s="3">
        <v>0</v>
      </c>
      <c r="FV158" s="3">
        <v>0</v>
      </c>
      <c r="FW158" s="3">
        <v>0</v>
      </c>
      <c r="FX158" s="3">
        <v>0</v>
      </c>
      <c r="FY158" s="3">
        <v>0</v>
      </c>
      <c r="FZ158" s="3">
        <v>0</v>
      </c>
      <c r="GA158" s="3">
        <v>0</v>
      </c>
      <c r="GB158" s="3">
        <v>0</v>
      </c>
      <c r="GC158" s="3">
        <v>0</v>
      </c>
    </row>
    <row r="159" spans="1:185" x14ac:dyDescent="0.3">
      <c r="A159" t="s">
        <v>388</v>
      </c>
      <c r="B159" t="s">
        <v>389</v>
      </c>
      <c r="C159" s="3">
        <v>2702.27</v>
      </c>
      <c r="D159" s="4">
        <v>44449</v>
      </c>
      <c r="E159" s="3">
        <v>135.11349999999999</v>
      </c>
      <c r="F159" s="3">
        <v>2161.8159999999998</v>
      </c>
      <c r="G159" s="3">
        <f t="shared" si="2"/>
        <v>405.34050000000002</v>
      </c>
      <c r="H159" s="3"/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405.34050000000002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3">
        <v>0</v>
      </c>
      <c r="EC159" s="3">
        <v>0</v>
      </c>
      <c r="ED159" s="3">
        <v>0</v>
      </c>
      <c r="EE159" s="3">
        <v>0</v>
      </c>
      <c r="EF159" s="3">
        <v>0</v>
      </c>
      <c r="EG159" s="3">
        <v>0</v>
      </c>
      <c r="EH159" s="3">
        <v>0</v>
      </c>
      <c r="EI159" s="3">
        <v>0</v>
      </c>
      <c r="EJ159" s="3">
        <v>0</v>
      </c>
      <c r="EK159" s="3">
        <v>0</v>
      </c>
      <c r="EL159" s="3">
        <v>0</v>
      </c>
      <c r="EM159" s="3">
        <v>0</v>
      </c>
      <c r="EN159" s="3">
        <v>0</v>
      </c>
      <c r="EO159" s="3">
        <v>0</v>
      </c>
      <c r="EP159" s="3">
        <v>0</v>
      </c>
      <c r="EQ159" s="3">
        <v>0</v>
      </c>
      <c r="ER159" s="3">
        <v>0</v>
      </c>
      <c r="ES159" s="3">
        <v>0</v>
      </c>
      <c r="ET159" s="3">
        <v>0</v>
      </c>
      <c r="EU159" s="3">
        <v>0</v>
      </c>
      <c r="EV159" s="3">
        <v>0</v>
      </c>
      <c r="EW159" s="3">
        <v>0</v>
      </c>
      <c r="EX159" s="3">
        <v>0</v>
      </c>
      <c r="EY159" s="3">
        <v>0</v>
      </c>
      <c r="EZ159" s="3">
        <v>0</v>
      </c>
      <c r="FA159" s="3">
        <v>0</v>
      </c>
      <c r="FB159" s="3">
        <v>0</v>
      </c>
      <c r="FC159" s="3">
        <v>0</v>
      </c>
      <c r="FD159" s="3">
        <v>0</v>
      </c>
      <c r="FE159" s="3">
        <v>0</v>
      </c>
      <c r="FF159" s="3">
        <v>0</v>
      </c>
      <c r="FG159" s="3">
        <v>0</v>
      </c>
      <c r="FH159" s="3">
        <v>0</v>
      </c>
      <c r="FI159" s="3">
        <v>0</v>
      </c>
      <c r="FJ159" s="3">
        <v>0</v>
      </c>
      <c r="FK159" s="3">
        <v>0</v>
      </c>
      <c r="FL159" s="3">
        <v>0</v>
      </c>
      <c r="FM159" s="3">
        <v>0</v>
      </c>
      <c r="FN159" s="3">
        <v>0</v>
      </c>
      <c r="FO159" s="3">
        <v>0</v>
      </c>
      <c r="FP159" s="3">
        <v>0</v>
      </c>
      <c r="FQ159" s="3">
        <v>0</v>
      </c>
      <c r="FR159" s="3">
        <v>0</v>
      </c>
      <c r="FS159" s="3">
        <v>0</v>
      </c>
      <c r="FT159" s="3">
        <v>0</v>
      </c>
      <c r="FU159" s="3">
        <v>0</v>
      </c>
      <c r="FV159" s="3">
        <v>0</v>
      </c>
      <c r="FW159" s="3">
        <v>0</v>
      </c>
      <c r="FX159" s="3">
        <v>0</v>
      </c>
      <c r="FY159" s="3">
        <v>0</v>
      </c>
      <c r="FZ159" s="3">
        <v>0</v>
      </c>
      <c r="GA159" s="3">
        <v>0</v>
      </c>
      <c r="GB159" s="3">
        <v>0</v>
      </c>
      <c r="GC159" s="3">
        <v>0</v>
      </c>
    </row>
    <row r="160" spans="1:185" x14ac:dyDescent="0.3">
      <c r="A160" t="s">
        <v>388</v>
      </c>
      <c r="B160" t="s">
        <v>389</v>
      </c>
      <c r="C160" s="3">
        <v>2702.27</v>
      </c>
      <c r="D160" s="4">
        <v>44449</v>
      </c>
      <c r="E160" s="3">
        <v>135.11349999999999</v>
      </c>
      <c r="F160" s="3">
        <v>2161.8159999999998</v>
      </c>
      <c r="G160" s="3">
        <f t="shared" si="2"/>
        <v>405.34050000000002</v>
      </c>
      <c r="H160" s="3"/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405.34050000000002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">
        <v>0</v>
      </c>
      <c r="DK160" s="3">
        <v>0</v>
      </c>
      <c r="DL160" s="3">
        <v>0</v>
      </c>
      <c r="DM160" s="3">
        <v>0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0</v>
      </c>
      <c r="EA160" s="3">
        <v>0</v>
      </c>
      <c r="EB160" s="3">
        <v>0</v>
      </c>
      <c r="EC160" s="3">
        <v>0</v>
      </c>
      <c r="ED160" s="3">
        <v>0</v>
      </c>
      <c r="EE160" s="3">
        <v>0</v>
      </c>
      <c r="EF160" s="3">
        <v>0</v>
      </c>
      <c r="EG160" s="3">
        <v>0</v>
      </c>
      <c r="EH160" s="3">
        <v>0</v>
      </c>
      <c r="EI160" s="3">
        <v>0</v>
      </c>
      <c r="EJ160" s="3">
        <v>0</v>
      </c>
      <c r="EK160" s="3">
        <v>0</v>
      </c>
      <c r="EL160" s="3">
        <v>0</v>
      </c>
      <c r="EM160" s="3">
        <v>0</v>
      </c>
      <c r="EN160" s="3">
        <v>0</v>
      </c>
      <c r="EO160" s="3">
        <v>0</v>
      </c>
      <c r="EP160" s="3">
        <v>0</v>
      </c>
      <c r="EQ160" s="3">
        <v>0</v>
      </c>
      <c r="ER160" s="3">
        <v>0</v>
      </c>
      <c r="ES160" s="3">
        <v>0</v>
      </c>
      <c r="ET160" s="3">
        <v>0</v>
      </c>
      <c r="EU160" s="3">
        <v>0</v>
      </c>
      <c r="EV160" s="3">
        <v>0</v>
      </c>
      <c r="EW160" s="3">
        <v>0</v>
      </c>
      <c r="EX160" s="3">
        <v>0</v>
      </c>
      <c r="EY160" s="3">
        <v>0</v>
      </c>
      <c r="EZ160" s="3">
        <v>0</v>
      </c>
      <c r="FA160" s="3">
        <v>0</v>
      </c>
      <c r="FB160" s="3">
        <v>0</v>
      </c>
      <c r="FC160" s="3">
        <v>0</v>
      </c>
      <c r="FD160" s="3">
        <v>0</v>
      </c>
      <c r="FE160" s="3">
        <v>0</v>
      </c>
      <c r="FF160" s="3">
        <v>0</v>
      </c>
      <c r="FG160" s="3">
        <v>0</v>
      </c>
      <c r="FH160" s="3">
        <v>0</v>
      </c>
      <c r="FI160" s="3">
        <v>0</v>
      </c>
      <c r="FJ160" s="3">
        <v>0</v>
      </c>
      <c r="FK160" s="3">
        <v>0</v>
      </c>
      <c r="FL160" s="3">
        <v>0</v>
      </c>
      <c r="FM160" s="3">
        <v>0</v>
      </c>
      <c r="FN160" s="3">
        <v>0</v>
      </c>
      <c r="FO160" s="3">
        <v>0</v>
      </c>
      <c r="FP160" s="3">
        <v>0</v>
      </c>
      <c r="FQ160" s="3">
        <v>0</v>
      </c>
      <c r="FR160" s="3">
        <v>0</v>
      </c>
      <c r="FS160" s="3">
        <v>0</v>
      </c>
      <c r="FT160" s="3">
        <v>0</v>
      </c>
      <c r="FU160" s="3">
        <v>0</v>
      </c>
      <c r="FV160" s="3">
        <v>0</v>
      </c>
      <c r="FW160" s="3">
        <v>0</v>
      </c>
      <c r="FX160" s="3">
        <v>0</v>
      </c>
      <c r="FY160" s="3">
        <v>0</v>
      </c>
      <c r="FZ160" s="3">
        <v>0</v>
      </c>
      <c r="GA160" s="3">
        <v>0</v>
      </c>
      <c r="GB160" s="3">
        <v>0</v>
      </c>
      <c r="GC160" s="3">
        <v>0</v>
      </c>
    </row>
    <row r="161" spans="1:185" x14ac:dyDescent="0.3">
      <c r="A161" t="s">
        <v>390</v>
      </c>
      <c r="B161" t="s">
        <v>391</v>
      </c>
      <c r="C161" s="3">
        <v>500</v>
      </c>
      <c r="D161" s="4">
        <v>44449</v>
      </c>
      <c r="E161" s="3">
        <v>25</v>
      </c>
      <c r="F161" s="3">
        <v>400</v>
      </c>
      <c r="G161" s="3">
        <f t="shared" si="2"/>
        <v>75</v>
      </c>
      <c r="H161" s="3"/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75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0</v>
      </c>
      <c r="EA161" s="3">
        <v>0</v>
      </c>
      <c r="EB161" s="3">
        <v>0</v>
      </c>
      <c r="EC161" s="3">
        <v>0</v>
      </c>
      <c r="ED161" s="3">
        <v>0</v>
      </c>
      <c r="EE161" s="3">
        <v>0</v>
      </c>
      <c r="EF161" s="3">
        <v>0</v>
      </c>
      <c r="EG161" s="3">
        <v>0</v>
      </c>
      <c r="EH161" s="3">
        <v>0</v>
      </c>
      <c r="EI161" s="3">
        <v>0</v>
      </c>
      <c r="EJ161" s="3">
        <v>0</v>
      </c>
      <c r="EK161" s="3">
        <v>0</v>
      </c>
      <c r="EL161" s="3">
        <v>0</v>
      </c>
      <c r="EM161" s="3">
        <v>0</v>
      </c>
      <c r="EN161" s="3">
        <v>0</v>
      </c>
      <c r="EO161" s="3">
        <v>0</v>
      </c>
      <c r="EP161" s="3">
        <v>0</v>
      </c>
      <c r="EQ161" s="3">
        <v>0</v>
      </c>
      <c r="ER161" s="3">
        <v>0</v>
      </c>
      <c r="ES161" s="3">
        <v>0</v>
      </c>
      <c r="ET161" s="3">
        <v>0</v>
      </c>
      <c r="EU161" s="3">
        <v>0</v>
      </c>
      <c r="EV161" s="3">
        <v>0</v>
      </c>
      <c r="EW161" s="3">
        <v>0</v>
      </c>
      <c r="EX161" s="3">
        <v>0</v>
      </c>
      <c r="EY161" s="3">
        <v>0</v>
      </c>
      <c r="EZ161" s="3">
        <v>0</v>
      </c>
      <c r="FA161" s="3">
        <v>0</v>
      </c>
      <c r="FB161" s="3">
        <v>0</v>
      </c>
      <c r="FC161" s="3">
        <v>0</v>
      </c>
      <c r="FD161" s="3">
        <v>0</v>
      </c>
      <c r="FE161" s="3">
        <v>0</v>
      </c>
      <c r="FF161" s="3">
        <v>0</v>
      </c>
      <c r="FG161" s="3">
        <v>0</v>
      </c>
      <c r="FH161" s="3">
        <v>0</v>
      </c>
      <c r="FI161" s="3">
        <v>0</v>
      </c>
      <c r="FJ161" s="3">
        <v>0</v>
      </c>
      <c r="FK161" s="3">
        <v>0</v>
      </c>
      <c r="FL161" s="3">
        <v>0</v>
      </c>
      <c r="FM161" s="3">
        <v>0</v>
      </c>
      <c r="FN161" s="3">
        <v>0</v>
      </c>
      <c r="FO161" s="3">
        <v>0</v>
      </c>
      <c r="FP161" s="3">
        <v>0</v>
      </c>
      <c r="FQ161" s="3">
        <v>0</v>
      </c>
      <c r="FR161" s="3">
        <v>0</v>
      </c>
      <c r="FS161" s="3">
        <v>0</v>
      </c>
      <c r="FT161" s="3">
        <v>0</v>
      </c>
      <c r="FU161" s="3">
        <v>0</v>
      </c>
      <c r="FV161" s="3">
        <v>0</v>
      </c>
      <c r="FW161" s="3">
        <v>0</v>
      </c>
      <c r="FX161" s="3">
        <v>0</v>
      </c>
      <c r="FY161" s="3">
        <v>0</v>
      </c>
      <c r="FZ161" s="3">
        <v>0</v>
      </c>
      <c r="GA161" s="3">
        <v>0</v>
      </c>
      <c r="GB161" s="3">
        <v>0</v>
      </c>
      <c r="GC161" s="3">
        <v>0</v>
      </c>
    </row>
    <row r="162" spans="1:185" x14ac:dyDescent="0.3">
      <c r="A162" t="s">
        <v>392</v>
      </c>
      <c r="B162" t="s">
        <v>393</v>
      </c>
      <c r="C162" s="3">
        <v>390.66</v>
      </c>
      <c r="D162" s="4">
        <v>44452</v>
      </c>
      <c r="E162" s="3">
        <v>19.533000000000001</v>
      </c>
      <c r="F162" s="3">
        <v>312.52800000000002</v>
      </c>
      <c r="G162" s="3">
        <f t="shared" si="2"/>
        <v>58.598999999999997</v>
      </c>
      <c r="H162" s="3"/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58.598999999999997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0</v>
      </c>
      <c r="DY162" s="3">
        <v>0</v>
      </c>
      <c r="DZ162" s="3">
        <v>0</v>
      </c>
      <c r="EA162" s="3">
        <v>0</v>
      </c>
      <c r="EB162" s="3">
        <v>0</v>
      </c>
      <c r="EC162" s="3">
        <v>0</v>
      </c>
      <c r="ED162" s="3">
        <v>0</v>
      </c>
      <c r="EE162" s="3">
        <v>0</v>
      </c>
      <c r="EF162" s="3">
        <v>0</v>
      </c>
      <c r="EG162" s="3">
        <v>0</v>
      </c>
      <c r="EH162" s="3">
        <v>0</v>
      </c>
      <c r="EI162" s="3">
        <v>0</v>
      </c>
      <c r="EJ162" s="3">
        <v>0</v>
      </c>
      <c r="EK162" s="3">
        <v>0</v>
      </c>
      <c r="EL162" s="3">
        <v>0</v>
      </c>
      <c r="EM162" s="3">
        <v>0</v>
      </c>
      <c r="EN162" s="3">
        <v>0</v>
      </c>
      <c r="EO162" s="3">
        <v>0</v>
      </c>
      <c r="EP162" s="3">
        <v>0</v>
      </c>
      <c r="EQ162" s="3">
        <v>0</v>
      </c>
      <c r="ER162" s="3">
        <v>0</v>
      </c>
      <c r="ES162" s="3">
        <v>0</v>
      </c>
      <c r="ET162" s="3">
        <v>0</v>
      </c>
      <c r="EU162" s="3">
        <v>0</v>
      </c>
      <c r="EV162" s="3">
        <v>0</v>
      </c>
      <c r="EW162" s="3">
        <v>0</v>
      </c>
      <c r="EX162" s="3">
        <v>0</v>
      </c>
      <c r="EY162" s="3">
        <v>0</v>
      </c>
      <c r="EZ162" s="3">
        <v>0</v>
      </c>
      <c r="FA162" s="3">
        <v>0</v>
      </c>
      <c r="FB162" s="3">
        <v>0</v>
      </c>
      <c r="FC162" s="3">
        <v>0</v>
      </c>
      <c r="FD162" s="3">
        <v>0</v>
      </c>
      <c r="FE162" s="3">
        <v>0</v>
      </c>
      <c r="FF162" s="3">
        <v>0</v>
      </c>
      <c r="FG162" s="3">
        <v>0</v>
      </c>
      <c r="FH162" s="3">
        <v>0</v>
      </c>
      <c r="FI162" s="3">
        <v>0</v>
      </c>
      <c r="FJ162" s="3">
        <v>0</v>
      </c>
      <c r="FK162" s="3">
        <v>0</v>
      </c>
      <c r="FL162" s="3">
        <v>0</v>
      </c>
      <c r="FM162" s="3">
        <v>0</v>
      </c>
      <c r="FN162" s="3">
        <v>0</v>
      </c>
      <c r="FO162" s="3">
        <v>0</v>
      </c>
      <c r="FP162" s="3">
        <v>0</v>
      </c>
      <c r="FQ162" s="3">
        <v>0</v>
      </c>
      <c r="FR162" s="3">
        <v>0</v>
      </c>
      <c r="FS162" s="3">
        <v>0</v>
      </c>
      <c r="FT162" s="3">
        <v>0</v>
      </c>
      <c r="FU162" s="3">
        <v>0</v>
      </c>
      <c r="FV162" s="3">
        <v>0</v>
      </c>
      <c r="FW162" s="3">
        <v>0</v>
      </c>
      <c r="FX162" s="3">
        <v>0</v>
      </c>
      <c r="FY162" s="3">
        <v>0</v>
      </c>
      <c r="FZ162" s="3">
        <v>0</v>
      </c>
      <c r="GA162" s="3">
        <v>0</v>
      </c>
      <c r="GB162" s="3">
        <v>0</v>
      </c>
      <c r="GC162" s="3">
        <v>0</v>
      </c>
    </row>
    <row r="163" spans="1:185" x14ac:dyDescent="0.3">
      <c r="A163" t="s">
        <v>232</v>
      </c>
      <c r="B163" t="s">
        <v>233</v>
      </c>
      <c r="C163" s="3">
        <v>-3285.28</v>
      </c>
      <c r="D163" s="4">
        <v>44452</v>
      </c>
      <c r="E163" s="3">
        <v>-164.26400000000001</v>
      </c>
      <c r="F163" s="3">
        <v>-2628.2240000000002</v>
      </c>
      <c r="G163" s="3">
        <f t="shared" si="2"/>
        <v>-492.79199999999997</v>
      </c>
      <c r="H163" s="3"/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0</v>
      </c>
      <c r="EA163" s="3">
        <v>0</v>
      </c>
      <c r="EB163" s="3">
        <v>0</v>
      </c>
      <c r="EC163" s="3">
        <v>0</v>
      </c>
      <c r="ED163" s="3">
        <v>0</v>
      </c>
      <c r="EE163" s="3">
        <v>0</v>
      </c>
      <c r="EF163" s="3">
        <v>0</v>
      </c>
      <c r="EG163" s="3">
        <v>-492.79199999999997</v>
      </c>
      <c r="EH163" s="3">
        <v>0</v>
      </c>
      <c r="EI163" s="3">
        <v>0</v>
      </c>
      <c r="EJ163" s="3">
        <v>0</v>
      </c>
      <c r="EK163" s="3">
        <v>0</v>
      </c>
      <c r="EL163" s="3">
        <v>0</v>
      </c>
      <c r="EM163" s="3">
        <v>0</v>
      </c>
      <c r="EN163" s="3">
        <v>0</v>
      </c>
      <c r="EO163" s="3">
        <v>0</v>
      </c>
      <c r="EP163" s="3">
        <v>0</v>
      </c>
      <c r="EQ163" s="3">
        <v>0</v>
      </c>
      <c r="ER163" s="3">
        <v>0</v>
      </c>
      <c r="ES163" s="3">
        <v>0</v>
      </c>
      <c r="ET163" s="3">
        <v>0</v>
      </c>
      <c r="EU163" s="3">
        <v>0</v>
      </c>
      <c r="EV163" s="3">
        <v>0</v>
      </c>
      <c r="EW163" s="3">
        <v>0</v>
      </c>
      <c r="EX163" s="3">
        <v>0</v>
      </c>
      <c r="EY163" s="3">
        <v>0</v>
      </c>
      <c r="EZ163" s="3">
        <v>0</v>
      </c>
      <c r="FA163" s="3">
        <v>0</v>
      </c>
      <c r="FB163" s="3">
        <v>0</v>
      </c>
      <c r="FC163" s="3">
        <v>0</v>
      </c>
      <c r="FD163" s="3">
        <v>0</v>
      </c>
      <c r="FE163" s="3">
        <v>0</v>
      </c>
      <c r="FF163" s="3">
        <v>0</v>
      </c>
      <c r="FG163" s="3">
        <v>0</v>
      </c>
      <c r="FH163" s="3">
        <v>0</v>
      </c>
      <c r="FI163" s="3">
        <v>0</v>
      </c>
      <c r="FJ163" s="3">
        <v>0</v>
      </c>
      <c r="FK163" s="3">
        <v>0</v>
      </c>
      <c r="FL163" s="3">
        <v>0</v>
      </c>
      <c r="FM163" s="3">
        <v>0</v>
      </c>
      <c r="FN163" s="3">
        <v>0</v>
      </c>
      <c r="FO163" s="3">
        <v>0</v>
      </c>
      <c r="FP163" s="3">
        <v>0</v>
      </c>
      <c r="FQ163" s="3">
        <v>0</v>
      </c>
      <c r="FR163" s="3">
        <v>0</v>
      </c>
      <c r="FS163" s="3">
        <v>0</v>
      </c>
      <c r="FT163" s="3">
        <v>0</v>
      </c>
      <c r="FU163" s="3">
        <v>0</v>
      </c>
      <c r="FV163" s="3">
        <v>0</v>
      </c>
      <c r="FW163" s="3">
        <v>0</v>
      </c>
      <c r="FX163" s="3">
        <v>0</v>
      </c>
      <c r="FY163" s="3">
        <v>0</v>
      </c>
      <c r="FZ163" s="3">
        <v>0</v>
      </c>
      <c r="GA163" s="3">
        <v>0</v>
      </c>
      <c r="GB163" s="3">
        <v>0</v>
      </c>
      <c r="GC163" s="3">
        <v>0</v>
      </c>
    </row>
    <row r="164" spans="1:185" x14ac:dyDescent="0.3">
      <c r="A164" t="s">
        <v>394</v>
      </c>
      <c r="B164" t="s">
        <v>271</v>
      </c>
      <c r="C164" s="3">
        <v>3285.28</v>
      </c>
      <c r="D164" s="4">
        <v>44452</v>
      </c>
      <c r="E164" s="3">
        <v>164.26400000000001</v>
      </c>
      <c r="F164" s="3">
        <v>2628.2240000000002</v>
      </c>
      <c r="G164" s="3">
        <f t="shared" si="2"/>
        <v>492.79199999999997</v>
      </c>
      <c r="H164" s="3"/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0</v>
      </c>
      <c r="DY164" s="3">
        <v>0</v>
      </c>
      <c r="DZ164" s="3">
        <v>0</v>
      </c>
      <c r="EA164" s="3">
        <v>0</v>
      </c>
      <c r="EB164" s="3">
        <v>0</v>
      </c>
      <c r="EC164" s="3">
        <v>0</v>
      </c>
      <c r="ED164" s="3">
        <v>0</v>
      </c>
      <c r="EE164" s="3">
        <v>0</v>
      </c>
      <c r="EF164" s="3">
        <v>0</v>
      </c>
      <c r="EG164" s="3">
        <v>0</v>
      </c>
      <c r="EH164" s="3">
        <v>0</v>
      </c>
      <c r="EI164" s="3">
        <v>0</v>
      </c>
      <c r="EJ164" s="3">
        <v>0</v>
      </c>
      <c r="EK164" s="3">
        <v>0</v>
      </c>
      <c r="EL164" s="3">
        <v>0</v>
      </c>
      <c r="EM164" s="3">
        <v>0</v>
      </c>
      <c r="EN164" s="3">
        <v>0</v>
      </c>
      <c r="EO164" s="3">
        <v>0</v>
      </c>
      <c r="EP164" s="3">
        <v>0</v>
      </c>
      <c r="EQ164" s="3">
        <v>0</v>
      </c>
      <c r="ER164" s="3">
        <v>0</v>
      </c>
      <c r="ES164" s="3">
        <v>0</v>
      </c>
      <c r="ET164" s="3">
        <v>0</v>
      </c>
      <c r="EU164" s="3">
        <v>0</v>
      </c>
      <c r="EV164" s="3">
        <v>0</v>
      </c>
      <c r="EW164" s="3">
        <v>0</v>
      </c>
      <c r="EX164" s="3">
        <v>0</v>
      </c>
      <c r="EY164" s="3">
        <v>0</v>
      </c>
      <c r="EZ164" s="3">
        <v>0</v>
      </c>
      <c r="FA164" s="3">
        <v>492.79199999999997</v>
      </c>
      <c r="FB164" s="3">
        <v>0</v>
      </c>
      <c r="FC164" s="3">
        <v>0</v>
      </c>
      <c r="FD164" s="3">
        <v>0</v>
      </c>
      <c r="FE164" s="3">
        <v>0</v>
      </c>
      <c r="FF164" s="3">
        <v>0</v>
      </c>
      <c r="FG164" s="3">
        <v>0</v>
      </c>
      <c r="FH164" s="3">
        <v>0</v>
      </c>
      <c r="FI164" s="3">
        <v>0</v>
      </c>
      <c r="FJ164" s="3">
        <v>0</v>
      </c>
      <c r="FK164" s="3">
        <v>0</v>
      </c>
      <c r="FL164" s="3">
        <v>0</v>
      </c>
      <c r="FM164" s="3">
        <v>0</v>
      </c>
      <c r="FN164" s="3">
        <v>0</v>
      </c>
      <c r="FO164" s="3">
        <v>0</v>
      </c>
      <c r="FP164" s="3">
        <v>0</v>
      </c>
      <c r="FQ164" s="3">
        <v>0</v>
      </c>
      <c r="FR164" s="3">
        <v>0</v>
      </c>
      <c r="FS164" s="3">
        <v>0</v>
      </c>
      <c r="FT164" s="3">
        <v>0</v>
      </c>
      <c r="FU164" s="3">
        <v>0</v>
      </c>
      <c r="FV164" s="3">
        <v>0</v>
      </c>
      <c r="FW164" s="3">
        <v>0</v>
      </c>
      <c r="FX164" s="3">
        <v>0</v>
      </c>
      <c r="FY164" s="3">
        <v>0</v>
      </c>
      <c r="FZ164" s="3">
        <v>0</v>
      </c>
      <c r="GA164" s="3">
        <v>0</v>
      </c>
      <c r="GB164" s="3">
        <v>0</v>
      </c>
      <c r="GC164" s="3">
        <v>0</v>
      </c>
    </row>
    <row r="165" spans="1:185" x14ac:dyDescent="0.3">
      <c r="A165" t="s">
        <v>395</v>
      </c>
      <c r="B165" t="s">
        <v>396</v>
      </c>
      <c r="C165" s="3">
        <v>5613.3</v>
      </c>
      <c r="D165" s="4">
        <v>44452</v>
      </c>
      <c r="E165" s="3">
        <v>280.66500000000002</v>
      </c>
      <c r="F165" s="3">
        <v>3929.31</v>
      </c>
      <c r="G165" s="3">
        <f t="shared" si="2"/>
        <v>1403.325</v>
      </c>
      <c r="H165" s="3"/>
      <c r="I165" s="3">
        <v>0</v>
      </c>
      <c r="J165" s="3">
        <v>0</v>
      </c>
      <c r="K165" s="3">
        <v>0</v>
      </c>
      <c r="L165" s="3">
        <v>0</v>
      </c>
      <c r="M165" s="3">
        <v>1403.325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0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0</v>
      </c>
      <c r="DJ165" s="3">
        <v>0</v>
      </c>
      <c r="DK165" s="3">
        <v>0</v>
      </c>
      <c r="DL165" s="3">
        <v>0</v>
      </c>
      <c r="DM165" s="3">
        <v>0</v>
      </c>
      <c r="DN165" s="3">
        <v>0</v>
      </c>
      <c r="DO165" s="3">
        <v>0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0</v>
      </c>
      <c r="DY165" s="3">
        <v>0</v>
      </c>
      <c r="DZ165" s="3">
        <v>0</v>
      </c>
      <c r="EA165" s="3">
        <v>0</v>
      </c>
      <c r="EB165" s="3">
        <v>0</v>
      </c>
      <c r="EC165" s="3">
        <v>0</v>
      </c>
      <c r="ED165" s="3">
        <v>0</v>
      </c>
      <c r="EE165" s="3">
        <v>0</v>
      </c>
      <c r="EF165" s="3">
        <v>0</v>
      </c>
      <c r="EG165" s="3">
        <v>0</v>
      </c>
      <c r="EH165" s="3">
        <v>0</v>
      </c>
      <c r="EI165" s="3">
        <v>0</v>
      </c>
      <c r="EJ165" s="3">
        <v>0</v>
      </c>
      <c r="EK165" s="3">
        <v>0</v>
      </c>
      <c r="EL165" s="3">
        <v>0</v>
      </c>
      <c r="EM165" s="3">
        <v>0</v>
      </c>
      <c r="EN165" s="3">
        <v>0</v>
      </c>
      <c r="EO165" s="3">
        <v>0</v>
      </c>
      <c r="EP165" s="3">
        <v>0</v>
      </c>
      <c r="EQ165" s="3">
        <v>0</v>
      </c>
      <c r="ER165" s="3">
        <v>0</v>
      </c>
      <c r="ES165" s="3">
        <v>0</v>
      </c>
      <c r="ET165" s="3">
        <v>0</v>
      </c>
      <c r="EU165" s="3">
        <v>0</v>
      </c>
      <c r="EV165" s="3">
        <v>0</v>
      </c>
      <c r="EW165" s="3">
        <v>0</v>
      </c>
      <c r="EX165" s="3">
        <v>0</v>
      </c>
      <c r="EY165" s="3">
        <v>0</v>
      </c>
      <c r="EZ165" s="3">
        <v>0</v>
      </c>
      <c r="FA165" s="3">
        <v>0</v>
      </c>
      <c r="FB165" s="3">
        <v>0</v>
      </c>
      <c r="FC165" s="3">
        <v>0</v>
      </c>
      <c r="FD165" s="3">
        <v>0</v>
      </c>
      <c r="FE165" s="3">
        <v>0</v>
      </c>
      <c r="FF165" s="3">
        <v>0</v>
      </c>
      <c r="FG165" s="3">
        <v>0</v>
      </c>
      <c r="FH165" s="3">
        <v>0</v>
      </c>
      <c r="FI165" s="3">
        <v>0</v>
      </c>
      <c r="FJ165" s="3">
        <v>0</v>
      </c>
      <c r="FK165" s="3">
        <v>0</v>
      </c>
      <c r="FL165" s="3">
        <v>0</v>
      </c>
      <c r="FM165" s="3">
        <v>0</v>
      </c>
      <c r="FN165" s="3">
        <v>0</v>
      </c>
      <c r="FO165" s="3">
        <v>0</v>
      </c>
      <c r="FP165" s="3">
        <v>0</v>
      </c>
      <c r="FQ165" s="3">
        <v>0</v>
      </c>
      <c r="FR165" s="3">
        <v>0</v>
      </c>
      <c r="FS165" s="3">
        <v>0</v>
      </c>
      <c r="FT165" s="3">
        <v>0</v>
      </c>
      <c r="FU165" s="3">
        <v>0</v>
      </c>
      <c r="FV165" s="3">
        <v>0</v>
      </c>
      <c r="FW165" s="3">
        <v>0</v>
      </c>
      <c r="FX165" s="3">
        <v>0</v>
      </c>
      <c r="FY165" s="3">
        <v>0</v>
      </c>
      <c r="FZ165" s="3">
        <v>0</v>
      </c>
      <c r="GA165" s="3">
        <v>0</v>
      </c>
      <c r="GB165" s="3">
        <v>0</v>
      </c>
      <c r="GC165" s="3">
        <v>0</v>
      </c>
    </row>
    <row r="166" spans="1:185" x14ac:dyDescent="0.3">
      <c r="A166" t="s">
        <v>388</v>
      </c>
      <c r="B166" t="s">
        <v>389</v>
      </c>
      <c r="C166" s="3">
        <v>109.33</v>
      </c>
      <c r="D166" s="4">
        <v>44453</v>
      </c>
      <c r="E166" s="3">
        <v>5.4664999999999999</v>
      </c>
      <c r="F166" s="3">
        <v>87.463999999999999</v>
      </c>
      <c r="G166" s="3">
        <f t="shared" si="2"/>
        <v>16.3995</v>
      </c>
      <c r="H166" s="3"/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16.3995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0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0</v>
      </c>
      <c r="DJ166" s="3">
        <v>0</v>
      </c>
      <c r="DK166" s="3">
        <v>0</v>
      </c>
      <c r="DL166" s="3">
        <v>0</v>
      </c>
      <c r="DM166" s="3">
        <v>0</v>
      </c>
      <c r="DN166" s="3">
        <v>0</v>
      </c>
      <c r="DO166" s="3">
        <v>0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">
        <v>0</v>
      </c>
      <c r="DV166" s="3">
        <v>0</v>
      </c>
      <c r="DW166" s="3">
        <v>0</v>
      </c>
      <c r="DX166" s="3">
        <v>0</v>
      </c>
      <c r="DY166" s="3">
        <v>0</v>
      </c>
      <c r="DZ166" s="3">
        <v>0</v>
      </c>
      <c r="EA166" s="3">
        <v>0</v>
      </c>
      <c r="EB166" s="3">
        <v>0</v>
      </c>
      <c r="EC166" s="3">
        <v>0</v>
      </c>
      <c r="ED166" s="3">
        <v>0</v>
      </c>
      <c r="EE166" s="3">
        <v>0</v>
      </c>
      <c r="EF166" s="3">
        <v>0</v>
      </c>
      <c r="EG166" s="3">
        <v>0</v>
      </c>
      <c r="EH166" s="3">
        <v>0</v>
      </c>
      <c r="EI166" s="3">
        <v>0</v>
      </c>
      <c r="EJ166" s="3">
        <v>0</v>
      </c>
      <c r="EK166" s="3">
        <v>0</v>
      </c>
      <c r="EL166" s="3">
        <v>0</v>
      </c>
      <c r="EM166" s="3">
        <v>0</v>
      </c>
      <c r="EN166" s="3">
        <v>0</v>
      </c>
      <c r="EO166" s="3">
        <v>0</v>
      </c>
      <c r="EP166" s="3">
        <v>0</v>
      </c>
      <c r="EQ166" s="3">
        <v>0</v>
      </c>
      <c r="ER166" s="3">
        <v>0</v>
      </c>
      <c r="ES166" s="3">
        <v>0</v>
      </c>
      <c r="ET166" s="3">
        <v>0</v>
      </c>
      <c r="EU166" s="3">
        <v>0</v>
      </c>
      <c r="EV166" s="3">
        <v>0</v>
      </c>
      <c r="EW166" s="3">
        <v>0</v>
      </c>
      <c r="EX166" s="3">
        <v>0</v>
      </c>
      <c r="EY166" s="3">
        <v>0</v>
      </c>
      <c r="EZ166" s="3">
        <v>0</v>
      </c>
      <c r="FA166" s="3">
        <v>0</v>
      </c>
      <c r="FB166" s="3">
        <v>0</v>
      </c>
      <c r="FC166" s="3">
        <v>0</v>
      </c>
      <c r="FD166" s="3">
        <v>0</v>
      </c>
      <c r="FE166" s="3">
        <v>0</v>
      </c>
      <c r="FF166" s="3">
        <v>0</v>
      </c>
      <c r="FG166" s="3">
        <v>0</v>
      </c>
      <c r="FH166" s="3">
        <v>0</v>
      </c>
      <c r="FI166" s="3">
        <v>0</v>
      </c>
      <c r="FJ166" s="3">
        <v>0</v>
      </c>
      <c r="FK166" s="3">
        <v>0</v>
      </c>
      <c r="FL166" s="3">
        <v>0</v>
      </c>
      <c r="FM166" s="3">
        <v>0</v>
      </c>
      <c r="FN166" s="3">
        <v>0</v>
      </c>
      <c r="FO166" s="3">
        <v>0</v>
      </c>
      <c r="FP166" s="3">
        <v>0</v>
      </c>
      <c r="FQ166" s="3">
        <v>0</v>
      </c>
      <c r="FR166" s="3">
        <v>0</v>
      </c>
      <c r="FS166" s="3">
        <v>0</v>
      </c>
      <c r="FT166" s="3">
        <v>0</v>
      </c>
      <c r="FU166" s="3">
        <v>0</v>
      </c>
      <c r="FV166" s="3">
        <v>0</v>
      </c>
      <c r="FW166" s="3">
        <v>0</v>
      </c>
      <c r="FX166" s="3">
        <v>0</v>
      </c>
      <c r="FY166" s="3">
        <v>0</v>
      </c>
      <c r="FZ166" s="3">
        <v>0</v>
      </c>
      <c r="GA166" s="3">
        <v>0</v>
      </c>
      <c r="GB166" s="3">
        <v>0</v>
      </c>
      <c r="GC166" s="3">
        <v>0</v>
      </c>
    </row>
    <row r="167" spans="1:185" x14ac:dyDescent="0.3">
      <c r="A167" t="s">
        <v>397</v>
      </c>
      <c r="B167" t="s">
        <v>398</v>
      </c>
      <c r="C167" s="3">
        <v>4243.3599999999997</v>
      </c>
      <c r="D167" s="4">
        <v>44456</v>
      </c>
      <c r="E167" s="3">
        <v>212.16800000000001</v>
      </c>
      <c r="F167" s="3">
        <v>3394.6880000000001</v>
      </c>
      <c r="G167" s="3">
        <f t="shared" si="2"/>
        <v>636.50400000000002</v>
      </c>
      <c r="H167" s="3"/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636.50400000000002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0</v>
      </c>
      <c r="EB167" s="3">
        <v>0</v>
      </c>
      <c r="EC167" s="3">
        <v>0</v>
      </c>
      <c r="ED167" s="3">
        <v>0</v>
      </c>
      <c r="EE167" s="3">
        <v>0</v>
      </c>
      <c r="EF167" s="3">
        <v>0</v>
      </c>
      <c r="EG167" s="3">
        <v>0</v>
      </c>
      <c r="EH167" s="3">
        <v>0</v>
      </c>
      <c r="EI167" s="3">
        <v>0</v>
      </c>
      <c r="EJ167" s="3">
        <v>0</v>
      </c>
      <c r="EK167" s="3">
        <v>0</v>
      </c>
      <c r="EL167" s="3">
        <v>0</v>
      </c>
      <c r="EM167" s="3">
        <v>0</v>
      </c>
      <c r="EN167" s="3">
        <v>0</v>
      </c>
      <c r="EO167" s="3">
        <v>0</v>
      </c>
      <c r="EP167" s="3">
        <v>0</v>
      </c>
      <c r="EQ167" s="3">
        <v>0</v>
      </c>
      <c r="ER167" s="3">
        <v>0</v>
      </c>
      <c r="ES167" s="3">
        <v>0</v>
      </c>
      <c r="ET167" s="3">
        <v>0</v>
      </c>
      <c r="EU167" s="3">
        <v>0</v>
      </c>
      <c r="EV167" s="3">
        <v>0</v>
      </c>
      <c r="EW167" s="3">
        <v>0</v>
      </c>
      <c r="EX167" s="3">
        <v>0</v>
      </c>
      <c r="EY167" s="3">
        <v>0</v>
      </c>
      <c r="EZ167" s="3">
        <v>0</v>
      </c>
      <c r="FA167" s="3">
        <v>0</v>
      </c>
      <c r="FB167" s="3">
        <v>0</v>
      </c>
      <c r="FC167" s="3">
        <v>0</v>
      </c>
      <c r="FD167" s="3">
        <v>0</v>
      </c>
      <c r="FE167" s="3">
        <v>0</v>
      </c>
      <c r="FF167" s="3">
        <v>0</v>
      </c>
      <c r="FG167" s="3">
        <v>0</v>
      </c>
      <c r="FH167" s="3">
        <v>0</v>
      </c>
      <c r="FI167" s="3">
        <v>0</v>
      </c>
      <c r="FJ167" s="3">
        <v>0</v>
      </c>
      <c r="FK167" s="3">
        <v>0</v>
      </c>
      <c r="FL167" s="3">
        <v>0</v>
      </c>
      <c r="FM167" s="3">
        <v>0</v>
      </c>
      <c r="FN167" s="3">
        <v>0</v>
      </c>
      <c r="FO167" s="3">
        <v>0</v>
      </c>
      <c r="FP167" s="3">
        <v>0</v>
      </c>
      <c r="FQ167" s="3">
        <v>0</v>
      </c>
      <c r="FR167" s="3">
        <v>0</v>
      </c>
      <c r="FS167" s="3">
        <v>0</v>
      </c>
      <c r="FT167" s="3">
        <v>0</v>
      </c>
      <c r="FU167" s="3">
        <v>0</v>
      </c>
      <c r="FV167" s="3">
        <v>0</v>
      </c>
      <c r="FW167" s="3">
        <v>0</v>
      </c>
      <c r="FX167" s="3">
        <v>0</v>
      </c>
      <c r="FY167" s="3">
        <v>0</v>
      </c>
      <c r="FZ167" s="3">
        <v>0</v>
      </c>
      <c r="GA167" s="3">
        <v>0</v>
      </c>
      <c r="GB167" s="3">
        <v>0</v>
      </c>
      <c r="GC167" s="3">
        <v>0</v>
      </c>
    </row>
    <row r="168" spans="1:185" x14ac:dyDescent="0.3">
      <c r="A168" t="s">
        <v>246</v>
      </c>
      <c r="B168" t="s">
        <v>247</v>
      </c>
      <c r="C168" s="3">
        <v>23170.13</v>
      </c>
      <c r="D168" s="4">
        <v>44460</v>
      </c>
      <c r="E168" s="3">
        <v>1158.5065</v>
      </c>
      <c r="F168" s="3">
        <v>18536.103999999999</v>
      </c>
      <c r="G168" s="3">
        <f t="shared" si="2"/>
        <v>3475.5194999999999</v>
      </c>
      <c r="H168" s="3"/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0</v>
      </c>
      <c r="DJ168" s="3">
        <v>0</v>
      </c>
      <c r="DK168" s="3">
        <v>0</v>
      </c>
      <c r="DL168" s="3">
        <v>0</v>
      </c>
      <c r="DM168" s="3">
        <v>0</v>
      </c>
      <c r="DN168" s="3">
        <v>0</v>
      </c>
      <c r="DO168" s="3">
        <v>0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">
        <v>0</v>
      </c>
      <c r="DV168" s="3">
        <v>0</v>
      </c>
      <c r="DW168" s="3">
        <v>0</v>
      </c>
      <c r="DX168" s="3">
        <v>0</v>
      </c>
      <c r="DY168" s="3">
        <v>0</v>
      </c>
      <c r="DZ168" s="3">
        <v>0</v>
      </c>
      <c r="EA168" s="3">
        <v>0</v>
      </c>
      <c r="EB168" s="3">
        <v>0</v>
      </c>
      <c r="EC168" s="3">
        <v>0</v>
      </c>
      <c r="ED168" s="3">
        <v>0</v>
      </c>
      <c r="EE168" s="3">
        <v>0</v>
      </c>
      <c r="EF168" s="3">
        <v>0</v>
      </c>
      <c r="EG168" s="3">
        <v>0</v>
      </c>
      <c r="EH168" s="3">
        <v>0</v>
      </c>
      <c r="EI168" s="3">
        <v>0</v>
      </c>
      <c r="EJ168" s="3">
        <v>3475.5194999999999</v>
      </c>
      <c r="EK168" s="3">
        <v>0</v>
      </c>
      <c r="EL168" s="3">
        <v>0</v>
      </c>
      <c r="EM168" s="3">
        <v>0</v>
      </c>
      <c r="EN168" s="3">
        <v>0</v>
      </c>
      <c r="EO168" s="3">
        <v>0</v>
      </c>
      <c r="EP168" s="3">
        <v>0</v>
      </c>
      <c r="EQ168" s="3">
        <v>0</v>
      </c>
      <c r="ER168" s="3">
        <v>0</v>
      </c>
      <c r="ES168" s="3">
        <v>0</v>
      </c>
      <c r="ET168" s="3">
        <v>0</v>
      </c>
      <c r="EU168" s="3">
        <v>0</v>
      </c>
      <c r="EV168" s="3">
        <v>0</v>
      </c>
      <c r="EW168" s="3">
        <v>0</v>
      </c>
      <c r="EX168" s="3">
        <v>0</v>
      </c>
      <c r="EY168" s="3">
        <v>0</v>
      </c>
      <c r="EZ168" s="3">
        <v>0</v>
      </c>
      <c r="FA168" s="3">
        <v>0</v>
      </c>
      <c r="FB168" s="3">
        <v>0</v>
      </c>
      <c r="FC168" s="3">
        <v>0</v>
      </c>
      <c r="FD168" s="3">
        <v>0</v>
      </c>
      <c r="FE168" s="3">
        <v>0</v>
      </c>
      <c r="FF168" s="3">
        <v>0</v>
      </c>
      <c r="FG168" s="3">
        <v>0</v>
      </c>
      <c r="FH168" s="3">
        <v>0</v>
      </c>
      <c r="FI168" s="3">
        <v>0</v>
      </c>
      <c r="FJ168" s="3">
        <v>0</v>
      </c>
      <c r="FK168" s="3">
        <v>0</v>
      </c>
      <c r="FL168" s="3">
        <v>0</v>
      </c>
      <c r="FM168" s="3">
        <v>0</v>
      </c>
      <c r="FN168" s="3">
        <v>0</v>
      </c>
      <c r="FO168" s="3">
        <v>0</v>
      </c>
      <c r="FP168" s="3">
        <v>0</v>
      </c>
      <c r="FQ168" s="3">
        <v>0</v>
      </c>
      <c r="FR168" s="3">
        <v>0</v>
      </c>
      <c r="FS168" s="3">
        <v>0</v>
      </c>
      <c r="FT168" s="3">
        <v>0</v>
      </c>
      <c r="FU168" s="3">
        <v>0</v>
      </c>
      <c r="FV168" s="3">
        <v>0</v>
      </c>
      <c r="FW168" s="3">
        <v>0</v>
      </c>
      <c r="FX168" s="3">
        <v>0</v>
      </c>
      <c r="FY168" s="3">
        <v>0</v>
      </c>
      <c r="FZ168" s="3">
        <v>0</v>
      </c>
      <c r="GA168" s="3">
        <v>0</v>
      </c>
      <c r="GB168" s="3">
        <v>0</v>
      </c>
      <c r="GC168" s="3">
        <v>0</v>
      </c>
    </row>
    <row r="169" spans="1:185" x14ac:dyDescent="0.3">
      <c r="A169" t="s">
        <v>224</v>
      </c>
      <c r="B169" t="s">
        <v>225</v>
      </c>
      <c r="C169" s="3">
        <v>600</v>
      </c>
      <c r="D169" s="4">
        <v>44461</v>
      </c>
      <c r="E169" s="3">
        <v>30</v>
      </c>
      <c r="F169" s="3">
        <v>480</v>
      </c>
      <c r="G169" s="3">
        <f t="shared" si="2"/>
        <v>90</v>
      </c>
      <c r="H169" s="3"/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90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0</v>
      </c>
      <c r="DY169" s="3">
        <v>0</v>
      </c>
      <c r="DZ169" s="3">
        <v>0</v>
      </c>
      <c r="EA169" s="3">
        <v>0</v>
      </c>
      <c r="EB169" s="3">
        <v>0</v>
      </c>
      <c r="EC169" s="3">
        <v>0</v>
      </c>
      <c r="ED169" s="3">
        <v>0</v>
      </c>
      <c r="EE169" s="3">
        <v>0</v>
      </c>
      <c r="EF169" s="3">
        <v>0</v>
      </c>
      <c r="EG169" s="3">
        <v>0</v>
      </c>
      <c r="EH169" s="3">
        <v>0</v>
      </c>
      <c r="EI169" s="3">
        <v>0</v>
      </c>
      <c r="EJ169" s="3">
        <v>0</v>
      </c>
      <c r="EK169" s="3">
        <v>0</v>
      </c>
      <c r="EL169" s="3">
        <v>0</v>
      </c>
      <c r="EM169" s="3">
        <v>0</v>
      </c>
      <c r="EN169" s="3">
        <v>0</v>
      </c>
      <c r="EO169" s="3">
        <v>0</v>
      </c>
      <c r="EP169" s="3">
        <v>0</v>
      </c>
      <c r="EQ169" s="3">
        <v>0</v>
      </c>
      <c r="ER169" s="3">
        <v>0</v>
      </c>
      <c r="ES169" s="3">
        <v>0</v>
      </c>
      <c r="ET169" s="3">
        <v>0</v>
      </c>
      <c r="EU169" s="3">
        <v>0</v>
      </c>
      <c r="EV169" s="3">
        <v>0</v>
      </c>
      <c r="EW169" s="3">
        <v>0</v>
      </c>
      <c r="EX169" s="3">
        <v>0</v>
      </c>
      <c r="EY169" s="3">
        <v>0</v>
      </c>
      <c r="EZ169" s="3">
        <v>0</v>
      </c>
      <c r="FA169" s="3">
        <v>0</v>
      </c>
      <c r="FB169" s="3">
        <v>0</v>
      </c>
      <c r="FC169" s="3">
        <v>0</v>
      </c>
      <c r="FD169" s="3">
        <v>0</v>
      </c>
      <c r="FE169" s="3">
        <v>0</v>
      </c>
      <c r="FF169" s="3">
        <v>0</v>
      </c>
      <c r="FG169" s="3">
        <v>0</v>
      </c>
      <c r="FH169" s="3">
        <v>0</v>
      </c>
      <c r="FI169" s="3">
        <v>0</v>
      </c>
      <c r="FJ169" s="3">
        <v>0</v>
      </c>
      <c r="FK169" s="3">
        <v>0</v>
      </c>
      <c r="FL169" s="3">
        <v>0</v>
      </c>
      <c r="FM169" s="3">
        <v>0</v>
      </c>
      <c r="FN169" s="3">
        <v>0</v>
      </c>
      <c r="FO169" s="3">
        <v>0</v>
      </c>
      <c r="FP169" s="3">
        <v>0</v>
      </c>
      <c r="FQ169" s="3">
        <v>0</v>
      </c>
      <c r="FR169" s="3">
        <v>0</v>
      </c>
      <c r="FS169" s="3">
        <v>0</v>
      </c>
      <c r="FT169" s="3">
        <v>0</v>
      </c>
      <c r="FU169" s="3">
        <v>0</v>
      </c>
      <c r="FV169" s="3">
        <v>0</v>
      </c>
      <c r="FW169" s="3">
        <v>0</v>
      </c>
      <c r="FX169" s="3">
        <v>0</v>
      </c>
      <c r="FY169" s="3">
        <v>0</v>
      </c>
      <c r="FZ169" s="3">
        <v>0</v>
      </c>
      <c r="GA169" s="3">
        <v>0</v>
      </c>
      <c r="GB169" s="3">
        <v>0</v>
      </c>
      <c r="GC169" s="3">
        <v>0</v>
      </c>
    </row>
    <row r="170" spans="1:185" x14ac:dyDescent="0.3">
      <c r="A170" t="s">
        <v>380</v>
      </c>
      <c r="B170" t="s">
        <v>381</v>
      </c>
      <c r="C170" s="3">
        <v>112.04</v>
      </c>
      <c r="D170" s="4">
        <v>44461</v>
      </c>
      <c r="E170" s="3">
        <v>5.6020000000000003</v>
      </c>
      <c r="F170" s="3">
        <v>89.632000000000005</v>
      </c>
      <c r="G170" s="3">
        <f t="shared" si="2"/>
        <v>16.806000000000001</v>
      </c>
      <c r="H170" s="3"/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0</v>
      </c>
      <c r="DY170" s="3">
        <v>0</v>
      </c>
      <c r="DZ170" s="3">
        <v>0</v>
      </c>
      <c r="EA170" s="3">
        <v>0</v>
      </c>
      <c r="EB170" s="3">
        <v>0</v>
      </c>
      <c r="EC170" s="3">
        <v>0</v>
      </c>
      <c r="ED170" s="3">
        <v>0</v>
      </c>
      <c r="EE170" s="3">
        <v>0</v>
      </c>
      <c r="EF170" s="3">
        <v>0</v>
      </c>
      <c r="EG170" s="3">
        <v>0</v>
      </c>
      <c r="EH170" s="3">
        <v>0</v>
      </c>
      <c r="EI170" s="3">
        <v>0</v>
      </c>
      <c r="EJ170" s="3">
        <v>0</v>
      </c>
      <c r="EK170" s="3">
        <v>0</v>
      </c>
      <c r="EL170" s="3">
        <v>0</v>
      </c>
      <c r="EM170" s="3">
        <v>0</v>
      </c>
      <c r="EN170" s="3">
        <v>0</v>
      </c>
      <c r="EO170" s="3">
        <v>0</v>
      </c>
      <c r="EP170" s="3">
        <v>16.806000000000001</v>
      </c>
      <c r="EQ170" s="3">
        <v>0</v>
      </c>
      <c r="ER170" s="3">
        <v>0</v>
      </c>
      <c r="ES170" s="3">
        <v>0</v>
      </c>
      <c r="ET170" s="3">
        <v>0</v>
      </c>
      <c r="EU170" s="3">
        <v>0</v>
      </c>
      <c r="EV170" s="3">
        <v>0</v>
      </c>
      <c r="EW170" s="3">
        <v>0</v>
      </c>
      <c r="EX170" s="3">
        <v>0</v>
      </c>
      <c r="EY170" s="3">
        <v>0</v>
      </c>
      <c r="EZ170" s="3">
        <v>0</v>
      </c>
      <c r="FA170" s="3">
        <v>0</v>
      </c>
      <c r="FB170" s="3">
        <v>0</v>
      </c>
      <c r="FC170" s="3">
        <v>0</v>
      </c>
      <c r="FD170" s="3">
        <v>0</v>
      </c>
      <c r="FE170" s="3">
        <v>0</v>
      </c>
      <c r="FF170" s="3">
        <v>0</v>
      </c>
      <c r="FG170" s="3">
        <v>0</v>
      </c>
      <c r="FH170" s="3">
        <v>0</v>
      </c>
      <c r="FI170" s="3">
        <v>0</v>
      </c>
      <c r="FJ170" s="3">
        <v>0</v>
      </c>
      <c r="FK170" s="3">
        <v>0</v>
      </c>
      <c r="FL170" s="3">
        <v>0</v>
      </c>
      <c r="FM170" s="3">
        <v>0</v>
      </c>
      <c r="FN170" s="3">
        <v>0</v>
      </c>
      <c r="FO170" s="3">
        <v>0</v>
      </c>
      <c r="FP170" s="3">
        <v>0</v>
      </c>
      <c r="FQ170" s="3">
        <v>0</v>
      </c>
      <c r="FR170" s="3">
        <v>0</v>
      </c>
      <c r="FS170" s="3">
        <v>0</v>
      </c>
      <c r="FT170" s="3">
        <v>0</v>
      </c>
      <c r="FU170" s="3">
        <v>0</v>
      </c>
      <c r="FV170" s="3">
        <v>0</v>
      </c>
      <c r="FW170" s="3">
        <v>0</v>
      </c>
      <c r="FX170" s="3">
        <v>0</v>
      </c>
      <c r="FY170" s="3">
        <v>0</v>
      </c>
      <c r="FZ170" s="3">
        <v>0</v>
      </c>
      <c r="GA170" s="3">
        <v>0</v>
      </c>
      <c r="GB170" s="3">
        <v>0</v>
      </c>
      <c r="GC170" s="3">
        <v>0</v>
      </c>
    </row>
    <row r="171" spans="1:185" x14ac:dyDescent="0.3">
      <c r="A171" t="s">
        <v>232</v>
      </c>
      <c r="B171" t="s">
        <v>233</v>
      </c>
      <c r="C171" s="3">
        <v>1000</v>
      </c>
      <c r="D171" s="4">
        <v>44463</v>
      </c>
      <c r="E171" s="3">
        <v>50</v>
      </c>
      <c r="F171" s="3">
        <v>800</v>
      </c>
      <c r="G171" s="3">
        <f t="shared" si="2"/>
        <v>150</v>
      </c>
      <c r="H171" s="3"/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0</v>
      </c>
      <c r="EE171" s="3">
        <v>0</v>
      </c>
      <c r="EF171" s="3">
        <v>0</v>
      </c>
      <c r="EG171" s="3">
        <v>150</v>
      </c>
      <c r="EH171" s="3">
        <v>0</v>
      </c>
      <c r="EI171" s="3">
        <v>0</v>
      </c>
      <c r="EJ171" s="3">
        <v>0</v>
      </c>
      <c r="EK171" s="3">
        <v>0</v>
      </c>
      <c r="EL171" s="3">
        <v>0</v>
      </c>
      <c r="EM171" s="3">
        <v>0</v>
      </c>
      <c r="EN171" s="3">
        <v>0</v>
      </c>
      <c r="EO171" s="3">
        <v>0</v>
      </c>
      <c r="EP171" s="3">
        <v>0</v>
      </c>
      <c r="EQ171" s="3">
        <v>0</v>
      </c>
      <c r="ER171" s="3">
        <v>0</v>
      </c>
      <c r="ES171" s="3">
        <v>0</v>
      </c>
      <c r="ET171" s="3">
        <v>0</v>
      </c>
      <c r="EU171" s="3">
        <v>0</v>
      </c>
      <c r="EV171" s="3">
        <v>0</v>
      </c>
      <c r="EW171" s="3">
        <v>0</v>
      </c>
      <c r="EX171" s="3">
        <v>0</v>
      </c>
      <c r="EY171" s="3">
        <v>0</v>
      </c>
      <c r="EZ171" s="3">
        <v>0</v>
      </c>
      <c r="FA171" s="3">
        <v>0</v>
      </c>
      <c r="FB171" s="3">
        <v>0</v>
      </c>
      <c r="FC171" s="3">
        <v>0</v>
      </c>
      <c r="FD171" s="3">
        <v>0</v>
      </c>
      <c r="FE171" s="3">
        <v>0</v>
      </c>
      <c r="FF171" s="3">
        <v>0</v>
      </c>
      <c r="FG171" s="3">
        <v>0</v>
      </c>
      <c r="FH171" s="3">
        <v>0</v>
      </c>
      <c r="FI171" s="3">
        <v>0</v>
      </c>
      <c r="FJ171" s="3">
        <v>0</v>
      </c>
      <c r="FK171" s="3">
        <v>0</v>
      </c>
      <c r="FL171" s="3">
        <v>0</v>
      </c>
      <c r="FM171" s="3">
        <v>0</v>
      </c>
      <c r="FN171" s="3">
        <v>0</v>
      </c>
      <c r="FO171" s="3">
        <v>0</v>
      </c>
      <c r="FP171" s="3">
        <v>0</v>
      </c>
      <c r="FQ171" s="3">
        <v>0</v>
      </c>
      <c r="FR171" s="3">
        <v>0</v>
      </c>
      <c r="FS171" s="3">
        <v>0</v>
      </c>
      <c r="FT171" s="3">
        <v>0</v>
      </c>
      <c r="FU171" s="3">
        <v>0</v>
      </c>
      <c r="FV171" s="3">
        <v>0</v>
      </c>
      <c r="FW171" s="3">
        <v>0</v>
      </c>
      <c r="FX171" s="3">
        <v>0</v>
      </c>
      <c r="FY171" s="3">
        <v>0</v>
      </c>
      <c r="FZ171" s="3">
        <v>0</v>
      </c>
      <c r="GA171" s="3">
        <v>0</v>
      </c>
      <c r="GB171" s="3">
        <v>0</v>
      </c>
      <c r="GC171" s="3">
        <v>0</v>
      </c>
    </row>
    <row r="172" spans="1:185" x14ac:dyDescent="0.3">
      <c r="A172" s="5" t="s">
        <v>399</v>
      </c>
      <c r="B172" t="s">
        <v>400</v>
      </c>
      <c r="C172" s="3">
        <v>2500</v>
      </c>
      <c r="D172" s="4">
        <v>44463</v>
      </c>
      <c r="E172" s="3">
        <v>62.5</v>
      </c>
      <c r="F172" s="3">
        <v>1187.5</v>
      </c>
      <c r="G172" s="3">
        <f t="shared" si="2"/>
        <v>0</v>
      </c>
      <c r="H172" s="3"/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0</v>
      </c>
      <c r="DY172" s="3">
        <v>0</v>
      </c>
      <c r="DZ172" s="3">
        <v>0</v>
      </c>
      <c r="EA172" s="3">
        <v>0</v>
      </c>
      <c r="EB172" s="3">
        <v>0</v>
      </c>
      <c r="EC172" s="3">
        <v>0</v>
      </c>
      <c r="ED172" s="3">
        <v>0</v>
      </c>
      <c r="EE172" s="3">
        <v>0</v>
      </c>
      <c r="EF172" s="3">
        <v>0</v>
      </c>
      <c r="EG172" s="3">
        <v>0</v>
      </c>
      <c r="EH172" s="3">
        <v>0</v>
      </c>
      <c r="EI172" s="3">
        <v>0</v>
      </c>
      <c r="EJ172" s="3">
        <v>0</v>
      </c>
      <c r="EK172" s="3">
        <v>0</v>
      </c>
      <c r="EL172" s="3">
        <v>0</v>
      </c>
      <c r="EM172" s="3">
        <v>0</v>
      </c>
      <c r="EN172" s="3">
        <v>0</v>
      </c>
      <c r="EO172" s="3">
        <v>0</v>
      </c>
      <c r="EP172" s="3">
        <v>0</v>
      </c>
      <c r="EQ172" s="3">
        <v>0</v>
      </c>
      <c r="ER172" s="3">
        <v>0</v>
      </c>
      <c r="ES172" s="3">
        <v>0</v>
      </c>
      <c r="ET172" s="3">
        <v>0</v>
      </c>
      <c r="EU172" s="3">
        <v>0</v>
      </c>
      <c r="EV172" s="3">
        <v>0</v>
      </c>
      <c r="EW172" s="3">
        <v>0</v>
      </c>
      <c r="EX172" s="3">
        <v>0</v>
      </c>
      <c r="EY172" s="3">
        <v>0</v>
      </c>
      <c r="EZ172" s="3">
        <v>0</v>
      </c>
      <c r="FA172" s="3">
        <v>0</v>
      </c>
      <c r="FB172" s="3">
        <v>0</v>
      </c>
      <c r="FC172" s="3">
        <v>0</v>
      </c>
      <c r="FD172" s="3">
        <v>0</v>
      </c>
      <c r="FE172" s="3">
        <v>0</v>
      </c>
      <c r="FF172" s="3">
        <v>0</v>
      </c>
      <c r="FG172" s="3">
        <v>0</v>
      </c>
      <c r="FH172" s="3">
        <v>0</v>
      </c>
      <c r="FI172" s="3">
        <v>0</v>
      </c>
      <c r="FJ172" s="3">
        <v>0</v>
      </c>
      <c r="FK172" s="3">
        <v>0</v>
      </c>
      <c r="FL172" s="3">
        <v>0</v>
      </c>
      <c r="FM172" s="3">
        <v>0</v>
      </c>
      <c r="FN172" s="3">
        <v>0</v>
      </c>
      <c r="FO172" s="3">
        <v>0</v>
      </c>
      <c r="FP172" s="3">
        <v>0</v>
      </c>
      <c r="FQ172" s="3">
        <v>0</v>
      </c>
      <c r="FR172" s="3">
        <v>0</v>
      </c>
      <c r="FS172" s="3">
        <v>0</v>
      </c>
      <c r="FT172" s="3">
        <v>0</v>
      </c>
      <c r="FU172" s="3">
        <v>0</v>
      </c>
      <c r="FV172" s="3">
        <v>0</v>
      </c>
      <c r="FW172" s="3">
        <v>0</v>
      </c>
      <c r="FX172" s="3">
        <v>0</v>
      </c>
      <c r="FY172" s="3">
        <v>0</v>
      </c>
      <c r="FZ172" s="3">
        <v>0</v>
      </c>
      <c r="GA172" s="3">
        <v>0</v>
      </c>
      <c r="GB172" s="3">
        <v>0</v>
      </c>
      <c r="GC172" s="3">
        <v>0</v>
      </c>
    </row>
    <row r="173" spans="1:185" x14ac:dyDescent="0.3">
      <c r="A173" t="s">
        <v>234</v>
      </c>
      <c r="B173" t="s">
        <v>235</v>
      </c>
      <c r="C173" s="3">
        <v>302.25</v>
      </c>
      <c r="D173" s="4">
        <v>44466</v>
      </c>
      <c r="E173" s="3">
        <v>15.112500000000001</v>
      </c>
      <c r="F173" s="3">
        <v>241.8</v>
      </c>
      <c r="G173" s="3">
        <f t="shared" si="2"/>
        <v>45.337499999999999</v>
      </c>
      <c r="H173" s="3"/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0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0</v>
      </c>
      <c r="DY173" s="3">
        <v>0</v>
      </c>
      <c r="DZ173" s="3">
        <v>0</v>
      </c>
      <c r="EA173" s="3">
        <v>0</v>
      </c>
      <c r="EB173" s="3">
        <v>0</v>
      </c>
      <c r="EC173" s="3">
        <v>0</v>
      </c>
      <c r="ED173" s="3">
        <v>0</v>
      </c>
      <c r="EE173" s="3">
        <v>0</v>
      </c>
      <c r="EF173" s="3">
        <v>0</v>
      </c>
      <c r="EG173" s="3">
        <v>0</v>
      </c>
      <c r="EH173" s="3">
        <v>0</v>
      </c>
      <c r="EI173" s="3">
        <v>0</v>
      </c>
      <c r="EJ173" s="3">
        <v>45.337499999999999</v>
      </c>
      <c r="EK173" s="3">
        <v>0</v>
      </c>
      <c r="EL173" s="3">
        <v>0</v>
      </c>
      <c r="EM173" s="3">
        <v>0</v>
      </c>
      <c r="EN173" s="3">
        <v>0</v>
      </c>
      <c r="EO173" s="3">
        <v>0</v>
      </c>
      <c r="EP173" s="3">
        <v>0</v>
      </c>
      <c r="EQ173" s="3">
        <v>0</v>
      </c>
      <c r="ER173" s="3">
        <v>0</v>
      </c>
      <c r="ES173" s="3">
        <v>0</v>
      </c>
      <c r="ET173" s="3">
        <v>0</v>
      </c>
      <c r="EU173" s="3">
        <v>0</v>
      </c>
      <c r="EV173" s="3">
        <v>0</v>
      </c>
      <c r="EW173" s="3">
        <v>0</v>
      </c>
      <c r="EX173" s="3">
        <v>0</v>
      </c>
      <c r="EY173" s="3">
        <v>0</v>
      </c>
      <c r="EZ173" s="3">
        <v>0</v>
      </c>
      <c r="FA173" s="3">
        <v>0</v>
      </c>
      <c r="FB173" s="3">
        <v>0</v>
      </c>
      <c r="FC173" s="3">
        <v>0</v>
      </c>
      <c r="FD173" s="3">
        <v>0</v>
      </c>
      <c r="FE173" s="3">
        <v>0</v>
      </c>
      <c r="FF173" s="3">
        <v>0</v>
      </c>
      <c r="FG173" s="3">
        <v>0</v>
      </c>
      <c r="FH173" s="3">
        <v>0</v>
      </c>
      <c r="FI173" s="3">
        <v>0</v>
      </c>
      <c r="FJ173" s="3">
        <v>0</v>
      </c>
      <c r="FK173" s="3">
        <v>0</v>
      </c>
      <c r="FL173" s="3">
        <v>0</v>
      </c>
      <c r="FM173" s="3">
        <v>0</v>
      </c>
      <c r="FN173" s="3">
        <v>0</v>
      </c>
      <c r="FO173" s="3">
        <v>0</v>
      </c>
      <c r="FP173" s="3">
        <v>0</v>
      </c>
      <c r="FQ173" s="3">
        <v>0</v>
      </c>
      <c r="FR173" s="3">
        <v>0</v>
      </c>
      <c r="FS173" s="3">
        <v>0</v>
      </c>
      <c r="FT173" s="3">
        <v>0</v>
      </c>
      <c r="FU173" s="3">
        <v>0</v>
      </c>
      <c r="FV173" s="3">
        <v>0</v>
      </c>
      <c r="FW173" s="3">
        <v>0</v>
      </c>
      <c r="FX173" s="3">
        <v>0</v>
      </c>
      <c r="FY173" s="3">
        <v>0</v>
      </c>
      <c r="FZ173" s="3">
        <v>0</v>
      </c>
      <c r="GA173" s="3">
        <v>0</v>
      </c>
      <c r="GB173" s="3">
        <v>0</v>
      </c>
      <c r="GC173" s="3">
        <v>0</v>
      </c>
    </row>
    <row r="174" spans="1:185" x14ac:dyDescent="0.3">
      <c r="A174" t="s">
        <v>401</v>
      </c>
      <c r="B174" t="s">
        <v>402</v>
      </c>
      <c r="C174" s="3">
        <v>2500</v>
      </c>
      <c r="D174" s="4">
        <v>44468</v>
      </c>
      <c r="E174" s="3">
        <v>125</v>
      </c>
      <c r="F174" s="3">
        <v>2000</v>
      </c>
      <c r="G174" s="3">
        <f t="shared" si="2"/>
        <v>375</v>
      </c>
      <c r="H174" s="3"/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375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0</v>
      </c>
      <c r="DY174" s="3">
        <v>0</v>
      </c>
      <c r="DZ174" s="3">
        <v>0</v>
      </c>
      <c r="EA174" s="3">
        <v>0</v>
      </c>
      <c r="EB174" s="3">
        <v>0</v>
      </c>
      <c r="EC174" s="3">
        <v>0</v>
      </c>
      <c r="ED174" s="3">
        <v>0</v>
      </c>
      <c r="EE174" s="3">
        <v>0</v>
      </c>
      <c r="EF174" s="3">
        <v>0</v>
      </c>
      <c r="EG174" s="3">
        <v>0</v>
      </c>
      <c r="EH174" s="3">
        <v>0</v>
      </c>
      <c r="EI174" s="3">
        <v>0</v>
      </c>
      <c r="EJ174" s="3">
        <v>0</v>
      </c>
      <c r="EK174" s="3">
        <v>0</v>
      </c>
      <c r="EL174" s="3">
        <v>0</v>
      </c>
      <c r="EM174" s="3">
        <v>0</v>
      </c>
      <c r="EN174" s="3">
        <v>0</v>
      </c>
      <c r="EO174" s="3">
        <v>0</v>
      </c>
      <c r="EP174" s="3">
        <v>0</v>
      </c>
      <c r="EQ174" s="3">
        <v>0</v>
      </c>
      <c r="ER174" s="3">
        <v>0</v>
      </c>
      <c r="ES174" s="3">
        <v>0</v>
      </c>
      <c r="ET174" s="3">
        <v>0</v>
      </c>
      <c r="EU174" s="3">
        <v>0</v>
      </c>
      <c r="EV174" s="3">
        <v>0</v>
      </c>
      <c r="EW174" s="3">
        <v>0</v>
      </c>
      <c r="EX174" s="3">
        <v>0</v>
      </c>
      <c r="EY174" s="3">
        <v>0</v>
      </c>
      <c r="EZ174" s="3">
        <v>0</v>
      </c>
      <c r="FA174" s="3">
        <v>0</v>
      </c>
      <c r="FB174" s="3">
        <v>0</v>
      </c>
      <c r="FC174" s="3">
        <v>0</v>
      </c>
      <c r="FD174" s="3">
        <v>0</v>
      </c>
      <c r="FE174" s="3">
        <v>0</v>
      </c>
      <c r="FF174" s="3">
        <v>0</v>
      </c>
      <c r="FG174" s="3">
        <v>0</v>
      </c>
      <c r="FH174" s="3">
        <v>0</v>
      </c>
      <c r="FI174" s="3">
        <v>0</v>
      </c>
      <c r="FJ174" s="3">
        <v>0</v>
      </c>
      <c r="FK174" s="3">
        <v>0</v>
      </c>
      <c r="FL174" s="3">
        <v>0</v>
      </c>
      <c r="FM174" s="3">
        <v>0</v>
      </c>
      <c r="FN174" s="3">
        <v>0</v>
      </c>
      <c r="FO174" s="3">
        <v>0</v>
      </c>
      <c r="FP174" s="3">
        <v>0</v>
      </c>
      <c r="FQ174" s="3">
        <v>0</v>
      </c>
      <c r="FR174" s="3">
        <v>0</v>
      </c>
      <c r="FS174" s="3">
        <v>0</v>
      </c>
      <c r="FT174" s="3">
        <v>0</v>
      </c>
      <c r="FU174" s="3">
        <v>0</v>
      </c>
      <c r="FV174" s="3">
        <v>0</v>
      </c>
      <c r="FW174" s="3">
        <v>0</v>
      </c>
      <c r="FX174" s="3">
        <v>0</v>
      </c>
      <c r="FY174" s="3">
        <v>0</v>
      </c>
      <c r="FZ174" s="3">
        <v>0</v>
      </c>
      <c r="GA174" s="3">
        <v>0</v>
      </c>
      <c r="GB174" s="3">
        <v>0</v>
      </c>
      <c r="GC174" s="3">
        <v>0</v>
      </c>
    </row>
    <row r="175" spans="1:185" x14ac:dyDescent="0.3">
      <c r="A175" t="s">
        <v>403</v>
      </c>
      <c r="B175" t="s">
        <v>404</v>
      </c>
      <c r="C175" s="3">
        <v>362.69</v>
      </c>
      <c r="D175" s="4">
        <v>44468</v>
      </c>
      <c r="E175" s="3">
        <v>18.134499999999999</v>
      </c>
      <c r="F175" s="3">
        <v>290.15199999999999</v>
      </c>
      <c r="G175" s="3">
        <f t="shared" si="2"/>
        <v>54.403500000000001</v>
      </c>
      <c r="H175" s="3"/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54.403500000000001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0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0</v>
      </c>
      <c r="DY175" s="3">
        <v>0</v>
      </c>
      <c r="DZ175" s="3">
        <v>0</v>
      </c>
      <c r="EA175" s="3">
        <v>0</v>
      </c>
      <c r="EB175" s="3">
        <v>0</v>
      </c>
      <c r="EC175" s="3">
        <v>0</v>
      </c>
      <c r="ED175" s="3">
        <v>0</v>
      </c>
      <c r="EE175" s="3">
        <v>0</v>
      </c>
      <c r="EF175" s="3">
        <v>0</v>
      </c>
      <c r="EG175" s="3">
        <v>0</v>
      </c>
      <c r="EH175" s="3">
        <v>0</v>
      </c>
      <c r="EI175" s="3">
        <v>0</v>
      </c>
      <c r="EJ175" s="3">
        <v>0</v>
      </c>
      <c r="EK175" s="3">
        <v>0</v>
      </c>
      <c r="EL175" s="3">
        <v>0</v>
      </c>
      <c r="EM175" s="3">
        <v>0</v>
      </c>
      <c r="EN175" s="3">
        <v>0</v>
      </c>
      <c r="EO175" s="3">
        <v>0</v>
      </c>
      <c r="EP175" s="3">
        <v>0</v>
      </c>
      <c r="EQ175" s="3">
        <v>0</v>
      </c>
      <c r="ER175" s="3">
        <v>0</v>
      </c>
      <c r="ES175" s="3">
        <v>0</v>
      </c>
      <c r="ET175" s="3">
        <v>0</v>
      </c>
      <c r="EU175" s="3">
        <v>0</v>
      </c>
      <c r="EV175" s="3">
        <v>0</v>
      </c>
      <c r="EW175" s="3">
        <v>0</v>
      </c>
      <c r="EX175" s="3">
        <v>0</v>
      </c>
      <c r="EY175" s="3">
        <v>0</v>
      </c>
      <c r="EZ175" s="3">
        <v>0</v>
      </c>
      <c r="FA175" s="3">
        <v>0</v>
      </c>
      <c r="FB175" s="3">
        <v>0</v>
      </c>
      <c r="FC175" s="3">
        <v>0</v>
      </c>
      <c r="FD175" s="3">
        <v>0</v>
      </c>
      <c r="FE175" s="3">
        <v>0</v>
      </c>
      <c r="FF175" s="3">
        <v>0</v>
      </c>
      <c r="FG175" s="3">
        <v>0</v>
      </c>
      <c r="FH175" s="3">
        <v>0</v>
      </c>
      <c r="FI175" s="3">
        <v>0</v>
      </c>
      <c r="FJ175" s="3">
        <v>0</v>
      </c>
      <c r="FK175" s="3">
        <v>0</v>
      </c>
      <c r="FL175" s="3">
        <v>0</v>
      </c>
      <c r="FM175" s="3">
        <v>0</v>
      </c>
      <c r="FN175" s="3">
        <v>0</v>
      </c>
      <c r="FO175" s="3">
        <v>0</v>
      </c>
      <c r="FP175" s="3">
        <v>0</v>
      </c>
      <c r="FQ175" s="3">
        <v>0</v>
      </c>
      <c r="FR175" s="3">
        <v>0</v>
      </c>
      <c r="FS175" s="3">
        <v>0</v>
      </c>
      <c r="FT175" s="3">
        <v>0</v>
      </c>
      <c r="FU175" s="3">
        <v>0</v>
      </c>
      <c r="FV175" s="3">
        <v>0</v>
      </c>
      <c r="FW175" s="3">
        <v>0</v>
      </c>
      <c r="FX175" s="3">
        <v>0</v>
      </c>
      <c r="FY175" s="3">
        <v>0</v>
      </c>
      <c r="FZ175" s="3">
        <v>0</v>
      </c>
      <c r="GA175" s="3">
        <v>0</v>
      </c>
      <c r="GB175" s="3">
        <v>0</v>
      </c>
      <c r="GC175" s="3">
        <v>0</v>
      </c>
    </row>
    <row r="176" spans="1:185" x14ac:dyDescent="0.3">
      <c r="A176" t="s">
        <v>401</v>
      </c>
      <c r="B176" t="s">
        <v>402</v>
      </c>
      <c r="C176" s="3">
        <v>17055.07</v>
      </c>
      <c r="D176" s="4">
        <v>44469</v>
      </c>
      <c r="E176" s="3">
        <v>852.75350000000003</v>
      </c>
      <c r="F176" s="3">
        <v>13644.056</v>
      </c>
      <c r="G176" s="3">
        <f t="shared" si="2"/>
        <v>2558.2604999999999</v>
      </c>
      <c r="H176" s="3"/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2558.2604999999999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0</v>
      </c>
      <c r="DZ176" s="3">
        <v>0</v>
      </c>
      <c r="EA176" s="3">
        <v>0</v>
      </c>
      <c r="EB176" s="3">
        <v>0</v>
      </c>
      <c r="EC176" s="3">
        <v>0</v>
      </c>
      <c r="ED176" s="3">
        <v>0</v>
      </c>
      <c r="EE176" s="3">
        <v>0</v>
      </c>
      <c r="EF176" s="3">
        <v>0</v>
      </c>
      <c r="EG176" s="3">
        <v>0</v>
      </c>
      <c r="EH176" s="3">
        <v>0</v>
      </c>
      <c r="EI176" s="3">
        <v>0</v>
      </c>
      <c r="EJ176" s="3">
        <v>0</v>
      </c>
      <c r="EK176" s="3">
        <v>0</v>
      </c>
      <c r="EL176" s="3">
        <v>0</v>
      </c>
      <c r="EM176" s="3">
        <v>0</v>
      </c>
      <c r="EN176" s="3">
        <v>0</v>
      </c>
      <c r="EO176" s="3">
        <v>0</v>
      </c>
      <c r="EP176" s="3">
        <v>0</v>
      </c>
      <c r="EQ176" s="3">
        <v>0</v>
      </c>
      <c r="ER176" s="3">
        <v>0</v>
      </c>
      <c r="ES176" s="3">
        <v>0</v>
      </c>
      <c r="ET176" s="3">
        <v>0</v>
      </c>
      <c r="EU176" s="3">
        <v>0</v>
      </c>
      <c r="EV176" s="3">
        <v>0</v>
      </c>
      <c r="EW176" s="3">
        <v>0</v>
      </c>
      <c r="EX176" s="3">
        <v>0</v>
      </c>
      <c r="EY176" s="3">
        <v>0</v>
      </c>
      <c r="EZ176" s="3">
        <v>0</v>
      </c>
      <c r="FA176" s="3">
        <v>0</v>
      </c>
      <c r="FB176" s="3">
        <v>0</v>
      </c>
      <c r="FC176" s="3">
        <v>0</v>
      </c>
      <c r="FD176" s="3">
        <v>0</v>
      </c>
      <c r="FE176" s="3">
        <v>0</v>
      </c>
      <c r="FF176" s="3">
        <v>0</v>
      </c>
      <c r="FG176" s="3">
        <v>0</v>
      </c>
      <c r="FH176" s="3">
        <v>0</v>
      </c>
      <c r="FI176" s="3">
        <v>0</v>
      </c>
      <c r="FJ176" s="3">
        <v>0</v>
      </c>
      <c r="FK176" s="3">
        <v>0</v>
      </c>
      <c r="FL176" s="3">
        <v>0</v>
      </c>
      <c r="FM176" s="3">
        <v>0</v>
      </c>
      <c r="FN176" s="3">
        <v>0</v>
      </c>
      <c r="FO176" s="3">
        <v>0</v>
      </c>
      <c r="FP176" s="3">
        <v>0</v>
      </c>
      <c r="FQ176" s="3">
        <v>0</v>
      </c>
      <c r="FR176" s="3">
        <v>0</v>
      </c>
      <c r="FS176" s="3">
        <v>0</v>
      </c>
      <c r="FT176" s="3">
        <v>0</v>
      </c>
      <c r="FU176" s="3">
        <v>0</v>
      </c>
      <c r="FV176" s="3">
        <v>0</v>
      </c>
      <c r="FW176" s="3">
        <v>0</v>
      </c>
      <c r="FX176" s="3">
        <v>0</v>
      </c>
      <c r="FY176" s="3">
        <v>0</v>
      </c>
      <c r="FZ176" s="3">
        <v>0</v>
      </c>
      <c r="GA176" s="3">
        <v>0</v>
      </c>
      <c r="GB176" s="3">
        <v>0</v>
      </c>
      <c r="GC176" s="3">
        <v>0</v>
      </c>
    </row>
    <row r="177" spans="1:185" x14ac:dyDescent="0.3">
      <c r="A177" t="s">
        <v>224</v>
      </c>
      <c r="B177" t="s">
        <v>225</v>
      </c>
      <c r="C177" s="3">
        <v>-401.15</v>
      </c>
      <c r="D177" s="4">
        <v>44469</v>
      </c>
      <c r="E177" s="3">
        <v>-20.057500000000001</v>
      </c>
      <c r="F177" s="3">
        <v>-320.92</v>
      </c>
      <c r="G177" s="3">
        <f t="shared" si="2"/>
        <v>-60.172499999999999</v>
      </c>
      <c r="H177" s="3"/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-60.172499999999999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0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3">
        <v>0</v>
      </c>
      <c r="EC177" s="3">
        <v>0</v>
      </c>
      <c r="ED177" s="3">
        <v>0</v>
      </c>
      <c r="EE177" s="3">
        <v>0</v>
      </c>
      <c r="EF177" s="3">
        <v>0</v>
      </c>
      <c r="EG177" s="3">
        <v>0</v>
      </c>
      <c r="EH177" s="3">
        <v>0</v>
      </c>
      <c r="EI177" s="3">
        <v>0</v>
      </c>
      <c r="EJ177" s="3">
        <v>0</v>
      </c>
      <c r="EK177" s="3">
        <v>0</v>
      </c>
      <c r="EL177" s="3">
        <v>0</v>
      </c>
      <c r="EM177" s="3">
        <v>0</v>
      </c>
      <c r="EN177" s="3">
        <v>0</v>
      </c>
      <c r="EO177" s="3">
        <v>0</v>
      </c>
      <c r="EP177" s="3">
        <v>0</v>
      </c>
      <c r="EQ177" s="3">
        <v>0</v>
      </c>
      <c r="ER177" s="3">
        <v>0</v>
      </c>
      <c r="ES177" s="3">
        <v>0</v>
      </c>
      <c r="ET177" s="3">
        <v>0</v>
      </c>
      <c r="EU177" s="3">
        <v>0</v>
      </c>
      <c r="EV177" s="3">
        <v>0</v>
      </c>
      <c r="EW177" s="3">
        <v>0</v>
      </c>
      <c r="EX177" s="3">
        <v>0</v>
      </c>
      <c r="EY177" s="3">
        <v>0</v>
      </c>
      <c r="EZ177" s="3">
        <v>0</v>
      </c>
      <c r="FA177" s="3">
        <v>0</v>
      </c>
      <c r="FB177" s="3">
        <v>0</v>
      </c>
      <c r="FC177" s="3">
        <v>0</v>
      </c>
      <c r="FD177" s="3">
        <v>0</v>
      </c>
      <c r="FE177" s="3">
        <v>0</v>
      </c>
      <c r="FF177" s="3">
        <v>0</v>
      </c>
      <c r="FG177" s="3">
        <v>0</v>
      </c>
      <c r="FH177" s="3">
        <v>0</v>
      </c>
      <c r="FI177" s="3">
        <v>0</v>
      </c>
      <c r="FJ177" s="3">
        <v>0</v>
      </c>
      <c r="FK177" s="3">
        <v>0</v>
      </c>
      <c r="FL177" s="3">
        <v>0</v>
      </c>
      <c r="FM177" s="3">
        <v>0</v>
      </c>
      <c r="FN177" s="3">
        <v>0</v>
      </c>
      <c r="FO177" s="3">
        <v>0</v>
      </c>
      <c r="FP177" s="3">
        <v>0</v>
      </c>
      <c r="FQ177" s="3">
        <v>0</v>
      </c>
      <c r="FR177" s="3">
        <v>0</v>
      </c>
      <c r="FS177" s="3">
        <v>0</v>
      </c>
      <c r="FT177" s="3">
        <v>0</v>
      </c>
      <c r="FU177" s="3">
        <v>0</v>
      </c>
      <c r="FV177" s="3">
        <v>0</v>
      </c>
      <c r="FW177" s="3">
        <v>0</v>
      </c>
      <c r="FX177" s="3">
        <v>0</v>
      </c>
      <c r="FY177" s="3">
        <v>0</v>
      </c>
      <c r="FZ177" s="3">
        <v>0</v>
      </c>
      <c r="GA177" s="3">
        <v>0</v>
      </c>
      <c r="GB177" s="3">
        <v>0</v>
      </c>
      <c r="GC177" s="3">
        <v>0</v>
      </c>
    </row>
    <row r="178" spans="1:185" x14ac:dyDescent="0.3">
      <c r="C178" s="6">
        <f>SUM(C2:C177)</f>
        <v>3023131.5999999992</v>
      </c>
      <c r="E178" s="6">
        <f>SUM(E2:E177)</f>
        <v>151094.07999999999</v>
      </c>
      <c r="F178" s="6">
        <f>SUM(F2:F177)</f>
        <v>2382783.0930000003</v>
      </c>
      <c r="G178" s="6">
        <f>SUM(G2:G177)</f>
        <v>488004.42699999985</v>
      </c>
      <c r="I178" s="6">
        <f>SUM(I2:I177)</f>
        <v>17561.912500000002</v>
      </c>
      <c r="J178" s="7">
        <f t="shared" ref="J178:BU178" si="3">SUM(J2:J177)</f>
        <v>0</v>
      </c>
      <c r="K178" s="6">
        <f t="shared" si="3"/>
        <v>11263.715</v>
      </c>
      <c r="L178" s="6">
        <f t="shared" si="3"/>
        <v>21589.165000000001</v>
      </c>
      <c r="M178" s="6">
        <f t="shared" si="3"/>
        <v>2801.36</v>
      </c>
      <c r="N178" s="6">
        <f t="shared" si="3"/>
        <v>28953.515000000003</v>
      </c>
      <c r="O178" s="6">
        <f t="shared" si="3"/>
        <v>75</v>
      </c>
      <c r="P178" s="7">
        <f t="shared" si="3"/>
        <v>0</v>
      </c>
      <c r="Q178" s="6">
        <f t="shared" si="3"/>
        <v>6117.05</v>
      </c>
      <c r="R178" s="6">
        <f t="shared" si="3"/>
        <v>808.80899999999997</v>
      </c>
      <c r="S178" s="7">
        <f t="shared" si="3"/>
        <v>0</v>
      </c>
      <c r="T178" s="6">
        <f t="shared" si="3"/>
        <v>38103.518999999993</v>
      </c>
      <c r="U178" s="6">
        <f t="shared" si="3"/>
        <v>827.08050000000003</v>
      </c>
      <c r="V178" s="7">
        <f t="shared" si="3"/>
        <v>0</v>
      </c>
      <c r="W178" s="7">
        <f t="shared" si="3"/>
        <v>0</v>
      </c>
      <c r="X178" s="7">
        <f t="shared" si="3"/>
        <v>0</v>
      </c>
      <c r="Y178" s="7">
        <f t="shared" si="3"/>
        <v>0</v>
      </c>
      <c r="Z178" s="7">
        <f t="shared" si="3"/>
        <v>76996.840499999991</v>
      </c>
      <c r="AA178" s="7">
        <f t="shared" si="3"/>
        <v>0</v>
      </c>
      <c r="AB178" s="7">
        <f t="shared" si="3"/>
        <v>0</v>
      </c>
      <c r="AC178" s="7">
        <f t="shared" si="3"/>
        <v>0</v>
      </c>
      <c r="AD178" s="7">
        <f t="shared" si="3"/>
        <v>0</v>
      </c>
      <c r="AE178" s="7">
        <f t="shared" si="3"/>
        <v>0</v>
      </c>
      <c r="AF178" s="7">
        <f t="shared" si="3"/>
        <v>0</v>
      </c>
      <c r="AG178" s="7">
        <f t="shared" si="3"/>
        <v>0</v>
      </c>
      <c r="AH178" s="7">
        <f t="shared" si="3"/>
        <v>0</v>
      </c>
      <c r="AI178" s="6">
        <f t="shared" si="3"/>
        <v>10093.013999999999</v>
      </c>
      <c r="AJ178" s="7">
        <f t="shared" si="3"/>
        <v>0</v>
      </c>
      <c r="AK178" s="7">
        <f t="shared" si="3"/>
        <v>0</v>
      </c>
      <c r="AL178" s="7">
        <f t="shared" si="3"/>
        <v>0</v>
      </c>
      <c r="AM178" s="6">
        <f t="shared" si="3"/>
        <v>4272.3135000000002</v>
      </c>
      <c r="AN178" s="6">
        <f t="shared" si="3"/>
        <v>1782.8400000000001</v>
      </c>
      <c r="AO178" s="7">
        <f t="shared" si="3"/>
        <v>0</v>
      </c>
      <c r="AP178" s="6">
        <f t="shared" si="3"/>
        <v>320.59350000000001</v>
      </c>
      <c r="AQ178" s="7">
        <f t="shared" si="3"/>
        <v>0</v>
      </c>
      <c r="AR178" s="7">
        <f t="shared" si="3"/>
        <v>0</v>
      </c>
      <c r="AS178" s="6">
        <f t="shared" si="3"/>
        <v>545.95950000000005</v>
      </c>
      <c r="AT178" s="7">
        <f t="shared" si="3"/>
        <v>0</v>
      </c>
      <c r="AU178" s="7">
        <f t="shared" si="3"/>
        <v>0</v>
      </c>
      <c r="AV178" s="7">
        <f t="shared" si="3"/>
        <v>0</v>
      </c>
      <c r="AW178" s="7">
        <f t="shared" si="3"/>
        <v>0</v>
      </c>
      <c r="AX178" s="7">
        <f t="shared" si="3"/>
        <v>0</v>
      </c>
      <c r="AY178" s="6">
        <f t="shared" si="3"/>
        <v>3134.7539999999999</v>
      </c>
      <c r="AZ178" s="7">
        <f t="shared" si="3"/>
        <v>0</v>
      </c>
      <c r="BA178" s="6">
        <f t="shared" si="3"/>
        <v>54.403500000000001</v>
      </c>
      <c r="BB178" s="7">
        <f t="shared" si="3"/>
        <v>0</v>
      </c>
      <c r="BC178" s="7">
        <f t="shared" si="3"/>
        <v>0</v>
      </c>
      <c r="BD178" s="6">
        <f t="shared" si="3"/>
        <v>15075.846</v>
      </c>
      <c r="BE178" s="7">
        <f t="shared" si="3"/>
        <v>0</v>
      </c>
      <c r="BF178" s="7">
        <f t="shared" si="3"/>
        <v>0</v>
      </c>
      <c r="BG178" s="7">
        <f t="shared" si="3"/>
        <v>0</v>
      </c>
      <c r="BH178" s="7">
        <f t="shared" si="3"/>
        <v>0</v>
      </c>
      <c r="BI178" s="6">
        <f t="shared" si="3"/>
        <v>58.598999999999997</v>
      </c>
      <c r="BJ178" s="7">
        <f t="shared" si="3"/>
        <v>0</v>
      </c>
      <c r="BK178" s="7">
        <f t="shared" si="3"/>
        <v>0</v>
      </c>
      <c r="BL178" s="7">
        <f t="shared" si="3"/>
        <v>0</v>
      </c>
      <c r="BM178" s="7">
        <f t="shared" si="3"/>
        <v>0</v>
      </c>
      <c r="BN178" s="7">
        <f t="shared" si="3"/>
        <v>0</v>
      </c>
      <c r="BO178" s="7">
        <f t="shared" si="3"/>
        <v>0</v>
      </c>
      <c r="BP178" s="7">
        <f t="shared" si="3"/>
        <v>0</v>
      </c>
      <c r="BQ178" s="7">
        <f t="shared" si="3"/>
        <v>0</v>
      </c>
      <c r="BR178" s="7">
        <f t="shared" si="3"/>
        <v>0</v>
      </c>
      <c r="BS178" s="7">
        <f t="shared" si="3"/>
        <v>0</v>
      </c>
      <c r="BT178" s="7">
        <f t="shared" si="3"/>
        <v>0</v>
      </c>
      <c r="BU178" s="6">
        <f t="shared" si="3"/>
        <v>9307.1715000000004</v>
      </c>
      <c r="BV178" s="7">
        <f t="shared" ref="BV178:EG178" si="4">SUM(BV2:BV177)</f>
        <v>44127.804000000004</v>
      </c>
      <c r="BW178" s="7">
        <f t="shared" si="4"/>
        <v>0</v>
      </c>
      <c r="BX178" s="7">
        <f t="shared" si="4"/>
        <v>0</v>
      </c>
      <c r="BY178" s="7">
        <f t="shared" si="4"/>
        <v>0</v>
      </c>
      <c r="BZ178" s="7">
        <f t="shared" si="4"/>
        <v>0</v>
      </c>
      <c r="CA178" s="6">
        <f t="shared" si="4"/>
        <v>145.428</v>
      </c>
      <c r="CB178" s="7">
        <f t="shared" si="4"/>
        <v>2091.3944999999999</v>
      </c>
      <c r="CC178" s="7">
        <f t="shared" si="4"/>
        <v>0</v>
      </c>
      <c r="CD178" s="7">
        <f t="shared" si="4"/>
        <v>0</v>
      </c>
      <c r="CE178" s="7">
        <f t="shared" si="4"/>
        <v>0</v>
      </c>
      <c r="CF178" s="7">
        <f t="shared" si="4"/>
        <v>0</v>
      </c>
      <c r="CG178" s="7">
        <f t="shared" si="4"/>
        <v>0</v>
      </c>
      <c r="CH178" s="7">
        <f t="shared" si="4"/>
        <v>0</v>
      </c>
      <c r="CI178" s="7">
        <f t="shared" si="4"/>
        <v>0</v>
      </c>
      <c r="CJ178" s="7">
        <f t="shared" si="4"/>
        <v>0</v>
      </c>
      <c r="CK178" s="6">
        <f t="shared" si="4"/>
        <v>1318.431</v>
      </c>
      <c r="CL178" s="6">
        <f t="shared" si="4"/>
        <v>343.32900000000001</v>
      </c>
      <c r="CM178" s="7">
        <f t="shared" si="4"/>
        <v>0</v>
      </c>
      <c r="CN178" s="7">
        <f t="shared" si="4"/>
        <v>0</v>
      </c>
      <c r="CO178" s="7">
        <f t="shared" si="4"/>
        <v>0</v>
      </c>
      <c r="CP178" s="7">
        <f t="shared" si="4"/>
        <v>0</v>
      </c>
      <c r="CQ178" s="7">
        <f t="shared" si="4"/>
        <v>0</v>
      </c>
      <c r="CR178" s="7">
        <f t="shared" si="4"/>
        <v>0</v>
      </c>
      <c r="CS178" s="7">
        <f t="shared" si="4"/>
        <v>0</v>
      </c>
      <c r="CT178" s="6">
        <f t="shared" si="4"/>
        <v>44.152500000000003</v>
      </c>
      <c r="CU178" s="6">
        <f t="shared" si="4"/>
        <v>5948.5950000000003</v>
      </c>
      <c r="CV178" s="6">
        <f t="shared" si="4"/>
        <v>2214.0479999999998</v>
      </c>
      <c r="CW178" s="7">
        <f t="shared" si="4"/>
        <v>0</v>
      </c>
      <c r="CX178" s="7">
        <f t="shared" si="4"/>
        <v>1272.5174999999999</v>
      </c>
      <c r="CY178" s="7">
        <f t="shared" si="4"/>
        <v>0</v>
      </c>
      <c r="CZ178" s="7">
        <f t="shared" si="4"/>
        <v>0</v>
      </c>
      <c r="DA178" s="7">
        <f t="shared" si="4"/>
        <v>0</v>
      </c>
      <c r="DB178" s="6">
        <f t="shared" si="4"/>
        <v>12.1005</v>
      </c>
      <c r="DC178" s="7">
        <f t="shared" si="4"/>
        <v>0</v>
      </c>
      <c r="DD178" s="6">
        <f t="shared" si="4"/>
        <v>1686.558</v>
      </c>
      <c r="DE178" s="7">
        <f t="shared" si="4"/>
        <v>0</v>
      </c>
      <c r="DF178" s="6">
        <f t="shared" si="4"/>
        <v>18417.345000000001</v>
      </c>
      <c r="DG178" s="7">
        <f t="shared" si="4"/>
        <v>0</v>
      </c>
      <c r="DH178" s="7">
        <f t="shared" si="4"/>
        <v>0</v>
      </c>
      <c r="DI178" s="7">
        <f t="shared" si="4"/>
        <v>0</v>
      </c>
      <c r="DJ178" s="7">
        <f t="shared" si="4"/>
        <v>0</v>
      </c>
      <c r="DK178" s="6">
        <f t="shared" si="4"/>
        <v>7607.058</v>
      </c>
      <c r="DL178" s="7">
        <f t="shared" si="4"/>
        <v>0</v>
      </c>
      <c r="DM178" s="7">
        <f t="shared" si="4"/>
        <v>0</v>
      </c>
      <c r="DN178" s="6">
        <f t="shared" si="4"/>
        <v>766.57050000000004</v>
      </c>
      <c r="DO178" s="7">
        <f t="shared" si="4"/>
        <v>0</v>
      </c>
      <c r="DP178" s="7">
        <f t="shared" si="4"/>
        <v>0</v>
      </c>
      <c r="DQ178" s="6">
        <f t="shared" si="4"/>
        <v>2291.37</v>
      </c>
      <c r="DR178" s="6">
        <f t="shared" si="4"/>
        <v>551.3655</v>
      </c>
      <c r="DS178" s="7">
        <f t="shared" si="4"/>
        <v>0</v>
      </c>
      <c r="DT178" s="7">
        <f t="shared" si="4"/>
        <v>0</v>
      </c>
      <c r="DU178" s="6">
        <f t="shared" si="4"/>
        <v>8.1105</v>
      </c>
      <c r="DV178" s="7">
        <f t="shared" si="4"/>
        <v>0</v>
      </c>
      <c r="DW178" s="7">
        <f t="shared" si="4"/>
        <v>0</v>
      </c>
      <c r="DX178" s="7">
        <f t="shared" si="4"/>
        <v>0</v>
      </c>
      <c r="DY178" s="7">
        <f t="shared" si="4"/>
        <v>0</v>
      </c>
      <c r="DZ178" s="7">
        <f t="shared" si="4"/>
        <v>0</v>
      </c>
      <c r="EA178" s="7">
        <f t="shared" si="4"/>
        <v>0</v>
      </c>
      <c r="EB178" s="6">
        <f t="shared" si="4"/>
        <v>1743.162</v>
      </c>
      <c r="EC178" s="7">
        <f t="shared" si="4"/>
        <v>0</v>
      </c>
      <c r="ED178" s="7">
        <f t="shared" si="4"/>
        <v>0</v>
      </c>
      <c r="EE178" s="7">
        <f t="shared" si="4"/>
        <v>0</v>
      </c>
      <c r="EF178" s="7">
        <f t="shared" si="4"/>
        <v>0</v>
      </c>
      <c r="EG178" s="7">
        <f t="shared" si="4"/>
        <v>900</v>
      </c>
      <c r="EH178" s="7">
        <f t="shared" ref="EH178:GC178" si="5">SUM(EH2:EH177)</f>
        <v>0</v>
      </c>
      <c r="EI178" s="7">
        <f t="shared" si="5"/>
        <v>0</v>
      </c>
      <c r="EJ178" s="6">
        <f t="shared" si="5"/>
        <v>11159.729999999998</v>
      </c>
      <c r="EK178" s="7">
        <f t="shared" si="5"/>
        <v>0</v>
      </c>
      <c r="EL178" s="7">
        <f t="shared" si="5"/>
        <v>0</v>
      </c>
      <c r="EM178" s="7">
        <f t="shared" si="5"/>
        <v>0</v>
      </c>
      <c r="EN178" s="7">
        <f t="shared" si="5"/>
        <v>0</v>
      </c>
      <c r="EO178" s="6">
        <f t="shared" si="5"/>
        <v>350.79599999999999</v>
      </c>
      <c r="EP178" s="6">
        <f t="shared" si="5"/>
        <v>3537.9915000000001</v>
      </c>
      <c r="EQ178" s="6">
        <f t="shared" si="5"/>
        <v>482.24400000000003</v>
      </c>
      <c r="ER178" s="6">
        <f t="shared" si="5"/>
        <v>1249.4549999999999</v>
      </c>
      <c r="ES178" s="7">
        <f t="shared" si="5"/>
        <v>0</v>
      </c>
      <c r="ET178" s="6">
        <f t="shared" si="5"/>
        <v>16201.6695</v>
      </c>
      <c r="EU178" s="7">
        <f t="shared" si="5"/>
        <v>0</v>
      </c>
      <c r="EV178" s="7">
        <f t="shared" si="5"/>
        <v>0</v>
      </c>
      <c r="EW178" s="7">
        <f t="shared" si="5"/>
        <v>0</v>
      </c>
      <c r="EX178" s="7">
        <f t="shared" si="5"/>
        <v>0</v>
      </c>
      <c r="EY178" s="7">
        <f t="shared" si="5"/>
        <v>0</v>
      </c>
      <c r="EZ178" s="7">
        <f t="shared" si="5"/>
        <v>0</v>
      </c>
      <c r="FA178" s="6">
        <f t="shared" si="5"/>
        <v>3319.2660000000001</v>
      </c>
      <c r="FB178" s="6">
        <f t="shared" si="5"/>
        <v>10803.495000000001</v>
      </c>
      <c r="FC178" s="6">
        <f t="shared" si="5"/>
        <v>976.88549999999998</v>
      </c>
      <c r="FD178" s="7">
        <f t="shared" si="5"/>
        <v>0</v>
      </c>
      <c r="FE178" s="6">
        <f t="shared" si="5"/>
        <v>13711.671</v>
      </c>
      <c r="FF178" s="7">
        <f t="shared" si="5"/>
        <v>0</v>
      </c>
      <c r="FG178" s="6">
        <f t="shared" si="5"/>
        <v>1571.6565000000001</v>
      </c>
      <c r="FH178" s="7">
        <f t="shared" si="5"/>
        <v>0</v>
      </c>
      <c r="FI178" s="7">
        <f t="shared" si="5"/>
        <v>0</v>
      </c>
      <c r="FJ178" s="6">
        <f t="shared" si="5"/>
        <v>32.414999999999999</v>
      </c>
      <c r="FK178" s="6">
        <f t="shared" si="5"/>
        <v>85.596000000000004</v>
      </c>
      <c r="FL178" s="6">
        <f t="shared" si="5"/>
        <v>4503.8999999999996</v>
      </c>
      <c r="FM178" s="7">
        <f t="shared" si="5"/>
        <v>0</v>
      </c>
      <c r="FN178" s="7">
        <f t="shared" si="5"/>
        <v>0</v>
      </c>
      <c r="FO178" s="6">
        <f t="shared" si="5"/>
        <v>7188.8490000000002</v>
      </c>
      <c r="FP178" s="7">
        <f t="shared" si="5"/>
        <v>0</v>
      </c>
      <c r="FQ178" s="7">
        <f t="shared" si="5"/>
        <v>0</v>
      </c>
      <c r="FR178" s="7">
        <f t="shared" si="5"/>
        <v>0</v>
      </c>
      <c r="FS178" s="7">
        <f t="shared" si="5"/>
        <v>0</v>
      </c>
      <c r="FT178" s="7">
        <f t="shared" si="5"/>
        <v>0</v>
      </c>
      <c r="FU178" s="7">
        <f t="shared" si="5"/>
        <v>0</v>
      </c>
      <c r="FV178" s="7">
        <f t="shared" si="5"/>
        <v>0</v>
      </c>
      <c r="FW178" s="7">
        <f t="shared" si="5"/>
        <v>0</v>
      </c>
      <c r="FX178" s="7">
        <f t="shared" si="5"/>
        <v>0</v>
      </c>
      <c r="FY178" s="8">
        <f t="shared" si="5"/>
        <v>1125</v>
      </c>
      <c r="FZ178" s="7">
        <f t="shared" si="5"/>
        <v>0</v>
      </c>
      <c r="GA178" s="7">
        <f t="shared" si="5"/>
        <v>0</v>
      </c>
      <c r="GB178" s="6">
        <f t="shared" si="5"/>
        <v>70471.006500000003</v>
      </c>
      <c r="GC178" s="7">
        <f t="shared" si="5"/>
        <v>0</v>
      </c>
    </row>
    <row r="179" spans="1:185" x14ac:dyDescent="0.3">
      <c r="A179" s="9" t="s">
        <v>208</v>
      </c>
      <c r="B179" s="10" t="s">
        <v>405</v>
      </c>
      <c r="C179" s="11">
        <v>44287</v>
      </c>
      <c r="G179" s="12">
        <v>75</v>
      </c>
      <c r="BV179" s="9"/>
      <c r="CB179" s="9"/>
      <c r="CX179" s="13">
        <v>-75</v>
      </c>
      <c r="CY179" s="5" t="s">
        <v>406</v>
      </c>
    </row>
    <row r="180" spans="1:185" x14ac:dyDescent="0.3">
      <c r="A180" s="9" t="s">
        <v>407</v>
      </c>
      <c r="B180" s="10" t="s">
        <v>408</v>
      </c>
      <c r="C180" s="11">
        <v>44256</v>
      </c>
      <c r="G180" s="12">
        <v>-3259.32</v>
      </c>
      <c r="BV180" s="14">
        <v>-3259.32</v>
      </c>
      <c r="BW180" s="5" t="s">
        <v>409</v>
      </c>
      <c r="CB180" s="9"/>
      <c r="CX180" s="13"/>
      <c r="CY180" s="5"/>
    </row>
    <row r="181" spans="1:185" x14ac:dyDescent="0.3">
      <c r="A181" s="9" t="s">
        <v>407</v>
      </c>
      <c r="B181" s="10" t="s">
        <v>410</v>
      </c>
      <c r="C181" s="11">
        <v>44256</v>
      </c>
      <c r="G181" s="12">
        <v>3259.32</v>
      </c>
      <c r="BV181" s="9"/>
      <c r="CB181" s="14">
        <v>3259.32</v>
      </c>
      <c r="CC181" s="5" t="s">
        <v>409</v>
      </c>
      <c r="CX181" s="13"/>
      <c r="CY181" s="5"/>
    </row>
    <row r="182" spans="1:185" x14ac:dyDescent="0.3">
      <c r="G182" s="15">
        <f>G178-G179</f>
        <v>487929.42699999985</v>
      </c>
      <c r="BV182" s="16">
        <f>BV178+BV180</f>
        <v>40868.484000000004</v>
      </c>
      <c r="CB182" s="16">
        <f>CB178+CB181</f>
        <v>5350.7145</v>
      </c>
      <c r="CX182" s="17">
        <f>CX178+CX179</f>
        <v>1197.5174999999999</v>
      </c>
    </row>
    <row r="184" spans="1:185" x14ac:dyDescent="0.3">
      <c r="A184" t="s">
        <v>411</v>
      </c>
      <c r="B184" t="s">
        <v>412</v>
      </c>
    </row>
    <row r="186" spans="1:185" x14ac:dyDescent="0.3">
      <c r="A186" s="5" t="s">
        <v>413</v>
      </c>
    </row>
    <row r="187" spans="1:185" x14ac:dyDescent="0.3">
      <c r="A187" s="5" t="s">
        <v>414</v>
      </c>
    </row>
    <row r="188" spans="1:185" x14ac:dyDescent="0.3">
      <c r="A188" s="5" t="s">
        <v>415</v>
      </c>
    </row>
  </sheetData>
  <sheetProtection formatCells="0" formatColumns="0" formatRows="0" insertColumns="0" insertRows="0" insertHyperlinks="0" deleteColumns="0" deleteRows="0" sort="0" autoFilter="0" pivotTables="0"/>
  <autoFilter ref="A1:GC1" xr:uid="{118586A0-CD18-4BCD-BB2C-3C804755D43F}"/>
  <pageMargins left="0.7" right="0.7" top="0.75" bottom="0.75" header="0.3" footer="0.3"/>
  <pageSetup orientation="portrait" r:id="rId1"/>
  <headerFooter>
    <oddFooter>&amp;L Generated &amp;D &amp;T &amp;R Page &amp;P / &amp;N</oddFooter>
    <evenFooter>&amp;L Generated &amp;D &amp;T &amp;R Page &amp;P /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All Receipts Apr-Sept 21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Francis</dc:creator>
  <cp:lastModifiedBy>Lorraine Francis</cp:lastModifiedBy>
  <cp:lastPrinted>2021-10-22T12:39:31Z</cp:lastPrinted>
  <dcterms:created xsi:type="dcterms:W3CDTF">2021-10-22T12:30:53Z</dcterms:created>
  <dcterms:modified xsi:type="dcterms:W3CDTF">2021-10-22T12:40:09Z</dcterms:modified>
</cp:coreProperties>
</file>