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ouisestjohnhowe/Documents/A Humber Core Documents /Other Documents(OT) /"/>
    </mc:Choice>
  </mc:AlternateContent>
  <xr:revisionPtr revIDLastSave="0" documentId="8_{A9868712-8C64-BB43-B475-DF68EB2BE8C2}" xr6:coauthVersionLast="47" xr6:coauthVersionMax="47" xr10:uidLastSave="{00000000-0000-0000-0000-000000000000}"/>
  <bookViews>
    <workbookView xWindow="0" yWindow="500" windowWidth="23260" windowHeight="12580" xr2:uid="{1B3284E9-C9FC-4B05-AEA4-F420CE4876DF}"/>
  </bookViews>
  <sheets>
    <sheet name="Sheet1" sheetId="1" r:id="rId1"/>
  </sheets>
  <definedNames>
    <definedName name="_xlnm._FilterDatabase" localSheetId="0" hidden="1">Sheet1!$A$3:$D$3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D42" i="1"/>
  <c r="B42" i="1"/>
  <c r="C23" i="1" l="1"/>
  <c r="D23" i="1"/>
  <c r="B23" i="1"/>
  <c r="C11" i="1"/>
  <c r="D11" i="1"/>
  <c r="B11" i="1"/>
</calcChain>
</file>

<file path=xl/sharedStrings.xml><?xml version="1.0" encoding="utf-8"?>
<sst xmlns="http://schemas.openxmlformats.org/spreadsheetml/2006/main" count="42" uniqueCount="15">
  <si>
    <t>Ipswich</t>
  </si>
  <si>
    <t>Chantry</t>
  </si>
  <si>
    <t>Stoke</t>
  </si>
  <si>
    <t>Broomhill</t>
  </si>
  <si>
    <t>Rosehill</t>
  </si>
  <si>
    <t>Gainsborough</t>
  </si>
  <si>
    <t>21/22</t>
  </si>
  <si>
    <t>22/23</t>
  </si>
  <si>
    <t>23/24</t>
  </si>
  <si>
    <t>Library</t>
  </si>
  <si>
    <t>Totals</t>
  </si>
  <si>
    <t>Footfall</t>
  </si>
  <si>
    <t>Issues</t>
  </si>
  <si>
    <t>Event and activity attendees</t>
  </si>
  <si>
    <t>Total number of borrowers in Ipswich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</si>
</sst>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b/>
      <sz val="18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Footfall, Ipswich</a:t>
            </a:r>
            <a:r>
              <a:rPr lang="en-GB" baseline="0"/>
              <a:t> libraries, last three years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Totals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Sheet1!$B$3:$D$3</c:f>
              <c:strCache>
                <c:ptCount val="3"/>
                <c:pt idx="0">
                  <c:v>21/22</c:v>
                </c:pt>
                <c:pt idx="1">
                  <c:v>22/23</c:v>
                </c:pt>
                <c:pt idx="2">
                  <c:v>23/24</c:v>
                </c:pt>
              </c:strCache>
            </c:strRef>
          </c:cat>
          <c:val>
            <c:numRef>
              <c:f>Sheet1!$B$11:$D$11</c:f>
              <c:numCache>
                <c:formatCode>#,##0</c:formatCode>
                <c:ptCount val="3"/>
                <c:pt idx="0">
                  <c:v>257040</c:v>
                </c:pt>
                <c:pt idx="1">
                  <c:v>337068</c:v>
                </c:pt>
                <c:pt idx="2">
                  <c:v>364508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E-44F2-8790-B691FD9DB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5277008"/>
        <c:axId val="2005376080"/>
      </c:lineChart>
      <c:catAx>
        <c:axId val="106527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376080"/>
        <c:crosses val="autoZero"/>
        <c:auto val="1"/>
        <c:lblAlgn val="ctr"/>
        <c:lblOffset val="100"/>
        <c:noMultiLvlLbl val="0"/>
      </c:catAx>
      <c:valAx>
        <c:axId val="200537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27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Book issues, Ipswich Librarie last three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Sheet1!$A$23</c:f>
              <c:strCache>
                <c:ptCount val="1"/>
                <c:pt idx="0">
                  <c:v>Totals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Sheet1!$B$15:$D$15</c:f>
              <c:strCache>
                <c:ptCount val="3"/>
                <c:pt idx="0">
                  <c:v>21/22</c:v>
                </c:pt>
                <c:pt idx="1">
                  <c:v>22/23</c:v>
                </c:pt>
                <c:pt idx="2">
                  <c:v>23/24</c:v>
                </c:pt>
              </c:strCache>
            </c:strRef>
          </c:cat>
          <c:val>
            <c:numRef>
              <c:f>Sheet1!$B$23:$D$23</c:f>
              <c:numCache>
                <c:formatCode>#,##0</c:formatCode>
                <c:ptCount val="3"/>
                <c:pt idx="0">
                  <c:v>203852</c:v>
                </c:pt>
                <c:pt idx="1">
                  <c:v>236059</c:v>
                </c:pt>
                <c:pt idx="2">
                  <c:v>243246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2-47F4-86FB-7A6EF5283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928704"/>
        <c:axId val="785921504"/>
      </c:lineChart>
      <c:catAx>
        <c:axId val="78592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921504"/>
        <c:crosses val="autoZero"/>
        <c:auto val="1"/>
        <c:lblAlgn val="ctr"/>
        <c:lblOffset val="100"/>
        <c:noMultiLvlLbl val="0"/>
      </c:catAx>
      <c:valAx>
        <c:axId val="78592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92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Borrowers, Ipswich Libraries last three years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Sheet1!$B$27</c:f>
              <c:strCache>
                <c:ptCount val="1"/>
                <c:pt idx="0">
                  <c:v>21/22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Sheet1!$A$28:$A$30</c:f>
              <c:strCache>
                <c:ptCount val="3"/>
                <c:pt idx="0">
                  <c:v>21/22</c:v>
                </c:pt>
                <c:pt idx="1">
                  <c:v>22/23</c:v>
                </c:pt>
                <c:pt idx="2">
                  <c:v>23/24</c:v>
                </c:pt>
              </c:strCache>
            </c:strRef>
          </c:cat>
          <c:val>
            <c:numRef>
              <c:f>Sheet1!$B$28:$B$30</c:f>
              <c:numCache>
                <c:formatCode>#,##0</c:formatCode>
                <c:ptCount val="3"/>
                <c:pt idx="0">
                  <c:v>9864</c:v>
                </c:pt>
                <c:pt idx="1">
                  <c:v>11736</c:v>
                </c:pt>
                <c:pt idx="2">
                  <c:v>12137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0-4B68-8674-1B618E8D0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784912"/>
        <c:axId val="784785392"/>
      </c:lineChart>
      <c:catAx>
        <c:axId val="78478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785392"/>
        <c:crosses val="autoZero"/>
        <c:auto val="1"/>
        <c:lblAlgn val="ctr"/>
        <c:lblOffset val="100"/>
        <c:noMultiLvlLbl val="0"/>
      </c:catAx>
      <c:valAx>
        <c:axId val="78478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78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Event and activity</a:t>
            </a:r>
            <a:r>
              <a:rPr lang="en-US" baseline="0"/>
              <a:t> attendees, Ipswich Libraries, last three years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Sheet1!$A$42</c:f>
              <c:strCache>
                <c:ptCount val="1"/>
                <c:pt idx="0">
                  <c:v>Totals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Sheet1!$B$34:$D$34</c:f>
              <c:strCache>
                <c:ptCount val="3"/>
                <c:pt idx="0">
                  <c:v>21/22</c:v>
                </c:pt>
                <c:pt idx="1">
                  <c:v>22/23</c:v>
                </c:pt>
                <c:pt idx="2">
                  <c:v>23/24</c:v>
                </c:pt>
              </c:strCache>
            </c:strRef>
          </c:cat>
          <c:val>
            <c:numRef>
              <c:f>Sheet1!$B$42:$D$42</c:f>
              <c:numCache>
                <c:formatCode>#,##0</c:formatCode>
                <c:ptCount val="3"/>
                <c:pt idx="0">
                  <c:v>17714</c:v>
                </c:pt>
                <c:pt idx="1">
                  <c:v>33194</c:v>
                </c:pt>
                <c:pt idx="2">
                  <c:v>36283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63-449B-8BE3-4F6B4EED7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565328"/>
        <c:axId val="927571088"/>
      </c:lineChart>
      <c:catAx>
        <c:axId val="92756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571088"/>
        <c:crosses val="autoZero"/>
        <c:auto val="1"/>
        <c:lblAlgn val="ctr"/>
        <c:lblOffset val="100"/>
        <c:noMultiLvlLbl val="0"/>
      </c:catAx>
      <c:valAx>
        <c:axId val="92757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56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259080</xdr:colOff>
      <xdr:row>0</xdr:row>
      <xdr:rowOff>179070</xdr:rowOff>
    </xdr:from>
    <xdr:to>
      <xdr:col>9</xdr:col>
      <xdr:colOff>464820</xdr:colOff>
      <xdr:row>12</xdr:row>
      <xdr:rowOff>83820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5880521-41EA-9CEC-1C5B-C41477FB10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251460</xdr:colOff>
      <xdr:row>12</xdr:row>
      <xdr:rowOff>118110</xdr:rowOff>
    </xdr:from>
    <xdr:to>
      <xdr:col>9</xdr:col>
      <xdr:colOff>464820</xdr:colOff>
      <xdr:row>23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6F1E1F4-CEEE-F349-DA49-E157615405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243840</xdr:colOff>
      <xdr:row>24</xdr:row>
      <xdr:rowOff>19050</xdr:rowOff>
    </xdr:from>
    <xdr:to>
      <xdr:col>10</xdr:col>
      <xdr:colOff>0</xdr:colOff>
      <xdr:row>35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AD6B6EF-951B-C5FD-7432-94C2409EC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228600</xdr:colOff>
      <xdr:row>35</xdr:row>
      <xdr:rowOff>38100</xdr:rowOff>
    </xdr:from>
    <xdr:to>
      <xdr:col>9</xdr:col>
      <xdr:colOff>441960</xdr:colOff>
      <xdr:row>46</xdr:row>
      <xdr:rowOff>102870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416F089-01FC-EE4C-BC8F-7DE5EC036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45D9F-820A-4317-B7E4-F68A365B6349}">
  <dimension ref="A2:D42"/>
  <sheetViews>
    <sheetView tabSelected="1" workbookViewId="0">
      <selection activeCell="N33" sqref="N33"/>
    </sheetView>
  </sheetViews>
  <sheetFormatPr baseColWidth="10" defaultColWidth="8.83203125" defaultRowHeight="15" x14ac:dyDescent="0.2"/>
  <cols>
    <col min="1" max="1" width="24.6640625" style="1" customWidth="1"/>
    <col min="2" max="4" width="10" style="1" customWidth="1"/>
    <col min="5" max="5" width="8.83203125" style="1" customWidth="1"/>
    <col min="6" max="13" width="8.83203125" style="1"/>
    <col min="14" max="14" width="10" style="1" bestFit="1" customWidth="1"/>
    <col min="15" max="16384" width="8.83203125" style="1"/>
  </cols>
  <sheetData>
    <row r="2" spans="1:4" ht="23" x14ac:dyDescent="0.2">
      <c r="A2" s="8" t="s">
        <v>11</v>
      </c>
    </row>
    <row r="3" spans="1:4" x14ac:dyDescent="0.2">
      <c r="A3" s="4" t="s">
        <v>9</v>
      </c>
      <c r="B3" s="4" t="s">
        <v>6</v>
      </c>
      <c r="C3" s="4" t="s">
        <v>7</v>
      </c>
      <c r="D3" s="4" t="s">
        <v>8</v>
      </c>
    </row>
    <row r="4" spans="1:4" x14ac:dyDescent="0.2">
      <c r="A4" s="2" t="s">
        <v>3</v>
      </c>
      <c r="B4" s="10">
        <v>21472</v>
      </c>
      <c r="C4" s="10">
        <v>25453</v>
      </c>
      <c r="D4" s="10">
        <v>23257</v>
      </c>
    </row>
    <row r="5" spans="1:4" x14ac:dyDescent="0.2">
      <c r="A5" s="2" t="s">
        <v>1</v>
      </c>
      <c r="B5" s="10">
        <v>28546</v>
      </c>
      <c r="C5" s="10">
        <v>39521</v>
      </c>
      <c r="D5" s="10">
        <v>41476</v>
      </c>
    </row>
    <row r="6" spans="1:4" x14ac:dyDescent="0.2">
      <c r="A6" s="2" t="s">
        <v>5</v>
      </c>
      <c r="B6" s="10">
        <v>54271</v>
      </c>
      <c r="C6" s="10">
        <v>63608</v>
      </c>
      <c r="D6" s="10">
        <v>72489</v>
      </c>
    </row>
    <row r="7" spans="1:4" x14ac:dyDescent="0.2">
      <c r="A7" s="2" t="s">
        <v>0</v>
      </c>
      <c r="B7" s="10">
        <v>120894</v>
      </c>
      <c r="C7" s="10">
        <v>179402</v>
      </c>
      <c r="D7" s="10">
        <v>194525</v>
      </c>
    </row>
    <row r="8" spans="1:4" x14ac:dyDescent="0.2">
      <c r="A8" s="2" t="s">
        <v>4</v>
      </c>
      <c r="B8" s="10">
        <v>23757</v>
      </c>
      <c r="C8" s="10">
        <v>19585</v>
      </c>
      <c r="D8" s="10">
        <v>21168</v>
      </c>
    </row>
    <row r="9" spans="1:4" x14ac:dyDescent="0.2">
      <c r="A9" s="2" t="s">
        <v>2</v>
      </c>
      <c r="B9" s="10">
        <v>8100</v>
      </c>
      <c r="C9" s="10">
        <v>9499</v>
      </c>
      <c r="D9" s="10">
        <v>11593</v>
      </c>
    </row>
    <row r="10" spans="1:4" x14ac:dyDescent="0.2">
      <c r="B10" s="11"/>
      <c r="C10" s="11"/>
      <c r="D10" s="11"/>
    </row>
    <row r="11" spans="1:4" x14ac:dyDescent="0.2">
      <c r="A11" s="3" t="s">
        <v>10</v>
      </c>
      <c r="B11" s="12">
        <f>SUM(B4:B9)</f>
        <v>257040</v>
      </c>
      <c r="C11" s="12">
        <f t="shared" ref="C11:D11" si="0">SUM(C4:C9)</f>
        <v>337068</v>
      </c>
      <c r="D11" s="12">
        <f t="shared" si="0"/>
        <v>364508</v>
      </c>
    </row>
    <row r="12" spans="1:4" x14ac:dyDescent="0.2">
      <c r="B12" s="9"/>
      <c r="C12" s="9"/>
      <c r="D12" s="9"/>
    </row>
    <row r="13" spans="1:4" x14ac:dyDescent="0.2">
      <c r="B13" s="9"/>
      <c r="C13" s="9"/>
      <c r="D13" s="9"/>
    </row>
    <row r="14" spans="1:4" ht="23" x14ac:dyDescent="0.2">
      <c r="A14" s="8" t="s">
        <v>12</v>
      </c>
      <c r="B14" s="9"/>
      <c r="C14" s="9"/>
      <c r="D14" s="9"/>
    </row>
    <row r="15" spans="1:4" x14ac:dyDescent="0.2">
      <c r="A15" s="4" t="s">
        <v>9</v>
      </c>
      <c r="B15" s="4" t="s">
        <v>6</v>
      </c>
      <c r="C15" s="4" t="s">
        <v>7</v>
      </c>
      <c r="D15" s="4" t="s">
        <v>8</v>
      </c>
    </row>
    <row r="16" spans="1:4" x14ac:dyDescent="0.2">
      <c r="A16" s="2" t="s">
        <v>3</v>
      </c>
      <c r="B16" s="10">
        <v>34906</v>
      </c>
      <c r="C16" s="10">
        <v>40034</v>
      </c>
      <c r="D16" s="10">
        <v>43526</v>
      </c>
    </row>
    <row r="17" spans="1:4" x14ac:dyDescent="0.2">
      <c r="A17" s="2" t="s">
        <v>1</v>
      </c>
      <c r="B17" s="10">
        <v>24095</v>
      </c>
      <c r="C17" s="10">
        <v>29231</v>
      </c>
      <c r="D17" s="10">
        <v>27156</v>
      </c>
    </row>
    <row r="18" spans="1:4" x14ac:dyDescent="0.2">
      <c r="A18" s="2" t="s">
        <v>5</v>
      </c>
      <c r="B18" s="10">
        <v>26780</v>
      </c>
      <c r="C18" s="10">
        <v>27727</v>
      </c>
      <c r="D18" s="10">
        <v>28773</v>
      </c>
    </row>
    <row r="19" spans="1:4" x14ac:dyDescent="0.2">
      <c r="A19" s="2" t="s">
        <v>0</v>
      </c>
      <c r="B19" s="10">
        <v>76529</v>
      </c>
      <c r="C19" s="10">
        <v>92691</v>
      </c>
      <c r="D19" s="10">
        <v>94549</v>
      </c>
    </row>
    <row r="20" spans="1:4" x14ac:dyDescent="0.2">
      <c r="A20" s="2" t="s">
        <v>4</v>
      </c>
      <c r="B20" s="10">
        <v>34166</v>
      </c>
      <c r="C20" s="10">
        <v>40025</v>
      </c>
      <c r="D20" s="10">
        <v>42785</v>
      </c>
    </row>
    <row r="21" spans="1:4" x14ac:dyDescent="0.2">
      <c r="A21" s="2" t="s">
        <v>2</v>
      </c>
      <c r="B21" s="10">
        <v>7376</v>
      </c>
      <c r="C21" s="10">
        <v>6351</v>
      </c>
      <c r="D21" s="10">
        <v>6457</v>
      </c>
    </row>
    <row r="22" spans="1:4" x14ac:dyDescent="0.2">
      <c r="B22" s="11"/>
      <c r="C22" s="11"/>
      <c r="D22" s="11"/>
    </row>
    <row r="23" spans="1:4" x14ac:dyDescent="0.2">
      <c r="A23" s="3" t="s">
        <v>10</v>
      </c>
      <c r="B23" s="12">
        <f>SUM(B16:B21)</f>
        <v>203852</v>
      </c>
      <c r="C23" s="12">
        <f t="shared" ref="C23:D23" si="1">SUM(C16:C21)</f>
        <v>236059</v>
      </c>
      <c r="D23" s="12">
        <f t="shared" si="1"/>
        <v>243246</v>
      </c>
    </row>
    <row r="26" spans="1:4" ht="23" x14ac:dyDescent="0.2">
      <c r="A26" s="8" t="s">
        <v>14</v>
      </c>
    </row>
    <row r="27" spans="1:4" x14ac:dyDescent="0.2">
      <c r="A27" s="4" t="s">
        <v>9</v>
      </c>
      <c r="B27" s="4" t="s">
        <v>6</v>
      </c>
      <c r="C27" s="7"/>
    </row>
    <row r="28" spans="1:4" x14ac:dyDescent="0.2">
      <c r="A28" s="6" t="s">
        <v>6</v>
      </c>
      <c r="B28" s="13">
        <v>9864</v>
      </c>
      <c r="C28" s="5"/>
    </row>
    <row r="29" spans="1:4" x14ac:dyDescent="0.2">
      <c r="A29" s="6" t="s">
        <v>7</v>
      </c>
      <c r="B29" s="13">
        <v>11736</v>
      </c>
      <c r="C29" s="5"/>
    </row>
    <row r="30" spans="1:4" x14ac:dyDescent="0.2">
      <c r="A30" s="6" t="s">
        <v>8</v>
      </c>
      <c r="B30" s="13">
        <v>12137</v>
      </c>
      <c r="C30" s="5"/>
    </row>
    <row r="33" spans="1:4" ht="23" x14ac:dyDescent="0.2">
      <c r="A33" s="8" t="s">
        <v>13</v>
      </c>
    </row>
    <row r="34" spans="1:4" x14ac:dyDescent="0.2">
      <c r="A34" s="4" t="s">
        <v>9</v>
      </c>
      <c r="B34" s="4" t="s">
        <v>6</v>
      </c>
      <c r="C34" s="4" t="s">
        <v>7</v>
      </c>
      <c r="D34" s="4" t="s">
        <v>8</v>
      </c>
    </row>
    <row r="35" spans="1:4" x14ac:dyDescent="0.2">
      <c r="A35" s="2" t="s">
        <v>3</v>
      </c>
      <c r="B35" s="10">
        <v>688</v>
      </c>
      <c r="C35" s="10">
        <v>2512</v>
      </c>
      <c r="D35" s="10">
        <v>2565</v>
      </c>
    </row>
    <row r="36" spans="1:4" x14ac:dyDescent="0.2">
      <c r="A36" s="2" t="s">
        <v>1</v>
      </c>
      <c r="B36" s="10">
        <v>4623</v>
      </c>
      <c r="C36" s="10">
        <v>7522</v>
      </c>
      <c r="D36" s="10">
        <v>6194</v>
      </c>
    </row>
    <row r="37" spans="1:4" x14ac:dyDescent="0.2">
      <c r="A37" s="2" t="s">
        <v>5</v>
      </c>
      <c r="B37" s="10">
        <v>7400</v>
      </c>
      <c r="C37" s="10">
        <v>13244</v>
      </c>
      <c r="D37" s="10">
        <v>17340</v>
      </c>
    </row>
    <row r="38" spans="1:4" x14ac:dyDescent="0.2">
      <c r="A38" s="2" t="s">
        <v>0</v>
      </c>
      <c r="B38" s="10">
        <v>4023</v>
      </c>
      <c r="C38" s="10">
        <v>7802</v>
      </c>
      <c r="D38" s="10">
        <v>8043</v>
      </c>
    </row>
    <row r="39" spans="1:4" x14ac:dyDescent="0.2">
      <c r="A39" s="2" t="s">
        <v>4</v>
      </c>
      <c r="B39" s="10">
        <v>547</v>
      </c>
      <c r="C39" s="10">
        <v>1089</v>
      </c>
      <c r="D39" s="10">
        <v>1330</v>
      </c>
    </row>
    <row r="40" spans="1:4" x14ac:dyDescent="0.2">
      <c r="A40" s="2" t="s">
        <v>2</v>
      </c>
      <c r="B40" s="10">
        <v>433</v>
      </c>
      <c r="C40" s="10">
        <v>1025</v>
      </c>
      <c r="D40" s="10">
        <v>811</v>
      </c>
    </row>
    <row r="41" spans="1:4" x14ac:dyDescent="0.2">
      <c r="B41" s="11"/>
      <c r="C41" s="11"/>
      <c r="D41" s="11"/>
    </row>
    <row r="42" spans="1:4" x14ac:dyDescent="0.2">
      <c r="A42" s="3" t="s">
        <v>10</v>
      </c>
      <c r="B42" s="12">
        <f>SUM(B35:B40)</f>
        <v>17714</v>
      </c>
      <c r="C42" s="12">
        <f t="shared" ref="C42:D42" si="2">SUM(C35:C40)</f>
        <v>33194</v>
      </c>
      <c r="D42" s="12">
        <f t="shared" si="2"/>
        <v>36283</v>
      </c>
    </row>
  </sheetData>
  <autoFilter ref="A3:D3" xr:uid="{6AF45D9F-820A-4317-B7E4-F68A365B6349}">
    <sortState xmlns:xlrd2="http://schemas.microsoft.com/office/spreadsheetml/2017/richdata2" ref="A4:D9">
      <sortCondition ref="A3"/>
    </sortState>
  </autoFilter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D5F428E31A634DB92061DC35C91434" ma:contentTypeVersion="18" ma:contentTypeDescription="Create a new document." ma:contentTypeScope="" ma:versionID="c6480a5094f6f174a15b4f6330332453">
  <xsd:schema xmlns:xsd="http://www.w3.org/2001/XMLSchema" xmlns:xs="http://www.w3.org/2001/XMLSchema" xmlns:p="http://schemas.microsoft.com/office/2006/metadata/properties" xmlns:ns3="fc409169-bd5e-487f-9238-8ae9b274d496" xmlns:ns4="5ac9d839-dafe-4157-b5ef-ed84496dd767" targetNamespace="http://schemas.microsoft.com/office/2006/metadata/properties" ma:root="true" ma:fieldsID="040eac81c0eb07441807d98e806b57a4" ns3:_="" ns4:_="">
    <xsd:import namespace="fc409169-bd5e-487f-9238-8ae9b274d496"/>
    <xsd:import namespace="5ac9d839-dafe-4157-b5ef-ed84496dd7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09169-bd5e-487f-9238-8ae9b274d4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9d839-dafe-4157-b5ef-ed84496dd7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ac9d839-dafe-4157-b5ef-ed84496dd767" xsi:nil="true"/>
  </documentManagement>
</p:properties>
</file>

<file path=customXml/itemProps1.xml><?xml version="1.0" encoding="utf-8"?>
<ds:datastoreItem xmlns:ds="http://schemas.openxmlformats.org/officeDocument/2006/customXml" ds:itemID="{2CB7880B-C551-4E27-9F4A-EBA6A6CC59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80C6DC-5083-4196-910E-1EB43AC3B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09169-bd5e-487f-9238-8ae9b274d496"/>
    <ds:schemaRef ds:uri="5ac9d839-dafe-4157-b5ef-ed84496dd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7F601C-5619-4A0E-AC63-34729D626A93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5ac9d839-dafe-4157-b5ef-ed84496dd767"/>
    <ds:schemaRef ds:uri="fc409169-bd5e-487f-9238-8ae9b274d4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Harvey</dc:creator>
  <cp:lastModifiedBy>Louise St John Howe</cp:lastModifiedBy>
  <dcterms:created xsi:type="dcterms:W3CDTF">2024-12-17T16:47:44Z</dcterms:created>
  <dcterms:modified xsi:type="dcterms:W3CDTF">2024-12-22T11:21:29Z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0x01010069D5F428E31A634DB92061DC35C91434</vt:lpwstr>
  </property>
</Properties>
</file>